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65" i="1" l="1"/>
  <c r="B72" i="1" s="1"/>
  <c r="B75" i="1" s="1"/>
  <c r="B87" i="1" s="1"/>
  <c r="B93" i="1" s="1"/>
  <c r="B95" i="1" s="1"/>
  <c r="G6" i="1"/>
</calcChain>
</file>

<file path=xl/sharedStrings.xml><?xml version="1.0" encoding="utf-8"?>
<sst xmlns="http://schemas.openxmlformats.org/spreadsheetml/2006/main" count="225" uniqueCount="122">
  <si>
    <t xml:space="preserve">SOCIETA' DIRETTAMENTE PARTECIPATE </t>
  </si>
  <si>
    <t xml:space="preserve">Incarichi di Amministratore dell'Ente e trattamento economico complessivo </t>
  </si>
  <si>
    <t>esercizio 2016</t>
  </si>
  <si>
    <t>ID</t>
  </si>
  <si>
    <t>Ragione sociale</t>
  </si>
  <si>
    <t>Nominativo</t>
  </si>
  <si>
    <t>Dichiarazione assenza cause inconferibilità e incompatibilità, ai sensi dell'art. 20 del D.lgs 39/2013</t>
  </si>
  <si>
    <t>carica</t>
  </si>
  <si>
    <t xml:space="preserve">trattamento economico annuo lordo fisso </t>
  </si>
  <si>
    <t>trattamento economico variabile</t>
  </si>
  <si>
    <t xml:space="preserve">MILANO SERRAVALLE - MILANO TANGENZIALI SpA </t>
  </si>
  <si>
    <t>Maura Tina Carta</t>
  </si>
  <si>
    <t xml:space="preserve">Presidente </t>
  </si>
  <si>
    <t>€ 4.871,28
(rimborso spese sostenute in ragione della carica)</t>
  </si>
  <si>
    <t>http://www.serravalle.it/it/societa-trasparente.html</t>
  </si>
  <si>
    <t>Amministratore Delegato</t>
  </si>
  <si>
    <t>€ 7.773,55
(rimborso spese sostenute in ragione della carica)</t>
  </si>
  <si>
    <t>Consigliere</t>
  </si>
  <si>
    <t xml:space="preserve">Francesco Bertolini </t>
  </si>
  <si>
    <t>€   511,85
(rimborso spese sostenute in ragione della carica)</t>
  </si>
  <si>
    <t>Daria Pesce</t>
  </si>
  <si>
    <t>Consigliere </t>
  </si>
  <si>
    <t>Claudio De Albertis</t>
  </si>
  <si>
    <t xml:space="preserve">Consigliere </t>
  </si>
  <si>
    <t>Giovanni Angioni</t>
  </si>
  <si>
    <t>€ 9.426,00
(rimborso spese sostenute in ragione della carica)</t>
  </si>
  <si>
    <t>A4 HOLDING SpA</t>
  </si>
  <si>
    <t>C.d.A.  in carica fino al 07/09/2016</t>
  </si>
  <si>
    <t>(partecipazione alienata in data 22/05/2017)</t>
  </si>
  <si>
    <t>Attilio Schneck</t>
  </si>
  <si>
    <t>Presidente</t>
  </si>
  <si>
    <t>Paolo Maria Morerio</t>
  </si>
  <si>
    <t>Amministratore Delegato</t>
  </si>
  <si>
    <t>Claudio Vezzosi</t>
  </si>
  <si>
    <t>Fabio Buttignon</t>
  </si>
  <si>
    <t>Stefano Cerri</t>
  </si>
  <si>
    <t>Paolo Citterio</t>
  </si>
  <si>
    <t>Giuseppe Fedalto</t>
  </si>
  <si>
    <t>Luca Galli</t>
  </si>
  <si>
    <t>Daniele Molgora</t>
  </si>
  <si>
    <t>Fabio Santicioli</t>
  </si>
  <si>
    <t>Flavio Tosi</t>
  </si>
  <si>
    <t>C.d.A.  in carica dal 08/09/2016</t>
  </si>
  <si>
    <t>Carlos Del Rio</t>
  </si>
  <si>
    <t>n.d.</t>
  </si>
  <si>
    <t>Francisco Reynes</t>
  </si>
  <si>
    <t>Daniel Ventìn</t>
  </si>
  <si>
    <t>Josè Luis Viejo</t>
  </si>
  <si>
    <t>Steven Fernandez</t>
  </si>
  <si>
    <t>Sergi Loughney</t>
  </si>
  <si>
    <t>Cesar Pena</t>
  </si>
  <si>
    <t>Costantio Toniolo</t>
  </si>
  <si>
    <t>Massimo Otelli</t>
  </si>
  <si>
    <t>AUTOSTRADE LOMBARDE SpA</t>
  </si>
  <si>
    <t>Francesco Bettoni</t>
  </si>
  <si>
    <t>Presidente </t>
  </si>
  <si>
    <t>Giulio Burchi</t>
  </si>
  <si>
    <t>Bruno Chiari</t>
  </si>
  <si>
    <t>Stefano Della Gatta</t>
  </si>
  <si>
    <t>Stefano Imovilli</t>
  </si>
  <si>
    <t>Riccardo Marchioro</t>
  </si>
  <si>
    <t>Andrea Mascetti</t>
  </si>
  <si>
    <t>Giampiero Mattioda</t>
  </si>
  <si>
    <t>Maurizio Pagani</t>
  </si>
  <si>
    <t>Michele Pizzarotti</t>
  </si>
  <si>
    <t>Alberto Rubegni</t>
  </si>
  <si>
    <t>ATINOM SpA in liquidazione</t>
  </si>
  <si>
    <t>Marcovalerio Bove</t>
  </si>
  <si>
    <t>Liquidatore</t>
  </si>
  <si>
    <t>CAP HOLDING SpA</t>
  </si>
  <si>
    <t xml:space="preserve">Alessandro Russo </t>
  </si>
  <si>
    <t>Karin Eva Imparato</t>
  </si>
  <si>
    <t>Vicepresidente           </t>
  </si>
  <si>
    <t xml:space="preserve">Lauretta Barat </t>
  </si>
  <si>
    <t>Laura Mira Bonomi</t>
  </si>
  <si>
    <t>BASSO LAMBRO IMPIANTI SpA in liquidazione</t>
  </si>
  <si>
    <t>Giuseppe Rognoni</t>
  </si>
  <si>
    <t>NAVIGLI LOMBARDI Scarl</t>
  </si>
  <si>
    <t>Giovanni Bocchieri</t>
  </si>
  <si>
    <t>http://www.naviglilombardi.it/trasparenza-2/organizzazione/organi-di-indirizzo-amministrativo/</t>
  </si>
  <si>
    <t xml:space="preserve">Davide Federico </t>
  </si>
  <si>
    <t>Giovanni Benedetti</t>
  </si>
  <si>
    <t>Vilma Pirola</t>
  </si>
  <si>
    <t>Michele Scillieri</t>
  </si>
  <si>
    <t>_</t>
  </si>
  <si>
    <t>AREXPO SpA</t>
  </si>
  <si>
    <t xml:space="preserve">   compensi C.d.A.  _  2016</t>
  </si>
  <si>
    <t>Giovanni Azzoni</t>
  </si>
  <si>
    <t xml:space="preserve">Bonomi Giuseppe </t>
  </si>
  <si>
    <t>De Cesaris Ada Lucia</t>
  </si>
  <si>
    <t>Della Penna Chiara</t>
  </si>
  <si>
    <t>Simoni Marco</t>
  </si>
  <si>
    <t xml:space="preserve">   compensi C.d.A.  _  2017</t>
  </si>
  <si>
    <t xml:space="preserve">EXPO 2015 SpA in liquidazione </t>
  </si>
  <si>
    <t>Alberto Grando</t>
  </si>
  <si>
    <t>Presidente del Collegio dei Liquidatori</t>
  </si>
  <si>
    <t>Elena Vasco</t>
  </si>
  <si>
    <t>componente del Collegio dei Liquidatori</t>
  </si>
  <si>
    <t>Domenico Aiello</t>
  </si>
  <si>
    <t>Michele Saponara</t>
  </si>
  <si>
    <t>Maria Martoccia</t>
  </si>
  <si>
    <t>EUROLAVORO Scarl</t>
  </si>
  <si>
    <t>Erika Ferri</t>
  </si>
  <si>
    <t>Dichiarazione ex DLgs 39/2013 - Ferri</t>
  </si>
  <si>
    <t xml:space="preserve">Amministratore Unico </t>
  </si>
  <si>
    <t>EUROIMPRESA LEGNANO Scarl in liquidazione</t>
  </si>
  <si>
    <t>Giuseppe Munafò</t>
  </si>
  <si>
    <r>
      <t xml:space="preserve">Massimo Sarmi
</t>
    </r>
    <r>
      <rPr>
        <b/>
        <sz val="10"/>
        <rFont val="Times New Roman"/>
        <family val="1"/>
      </rPr>
      <t>(in carica fino all'11/07/2016)</t>
    </r>
  </si>
  <si>
    <r>
      <t xml:space="preserve">Antonella Faggi
</t>
    </r>
    <r>
      <rPr>
        <b/>
        <sz val="10"/>
        <rFont val="Times New Roman"/>
        <family val="1"/>
      </rPr>
      <t>(in carica fino all'11/07/2016)</t>
    </r>
  </si>
  <si>
    <r>
      <t xml:space="preserve">Paolo Besozzi
</t>
    </r>
    <r>
      <rPr>
        <b/>
        <sz val="10"/>
        <rFont val="Times New Roman"/>
        <family val="1"/>
      </rPr>
      <t>(in carica dall'11/07/2016)</t>
    </r>
  </si>
  <si>
    <r>
      <t xml:space="preserve">Elena Di Salvia
</t>
    </r>
    <r>
      <rPr>
        <b/>
        <sz val="10"/>
        <rFont val="Times New Roman"/>
        <family val="1"/>
      </rPr>
      <t>(in carica dall'11/07/2016)</t>
    </r>
  </si>
  <si>
    <r>
      <t>€ 14.400,00
(</t>
    </r>
    <r>
      <rPr>
        <i/>
        <sz val="10"/>
        <rFont val="Times New Roman"/>
        <family val="1"/>
      </rPr>
      <t>€ 1.200,00 mensili</t>
    </r>
    <r>
      <rPr>
        <sz val="10"/>
        <rFont val="Times New Roman"/>
        <family val="1"/>
      </rPr>
      <t>)</t>
    </r>
  </si>
  <si>
    <r>
      <t xml:space="preserve">Bruno Ceccarelli
</t>
    </r>
    <r>
      <rPr>
        <b/>
        <sz val="10"/>
        <rFont val="Times New Roman"/>
        <family val="1"/>
      </rPr>
      <t>in carica fino al 26/09/2016</t>
    </r>
  </si>
  <si>
    <r>
      <t xml:space="preserve">Umberto Gravina
</t>
    </r>
    <r>
      <rPr>
        <b/>
        <sz val="10"/>
        <rFont val="Times New Roman"/>
        <family val="1"/>
      </rPr>
      <t>in carica dal 27/09/2016</t>
    </r>
  </si>
  <si>
    <r>
      <t xml:space="preserve">Patrizia Aversano
</t>
    </r>
    <r>
      <rPr>
        <b/>
        <sz val="10"/>
        <rFont val="Times New Roman"/>
        <family val="1"/>
      </rPr>
      <t>(dimissionaria dal 09/05/2016)</t>
    </r>
  </si>
  <si>
    <r>
      <t xml:space="preserve">Carlo Bianco
</t>
    </r>
    <r>
      <rPr>
        <b/>
        <sz val="10"/>
        <rFont val="Times New Roman"/>
        <family val="1"/>
      </rPr>
      <t>(in carica dal 31/05/2016)</t>
    </r>
  </si>
  <si>
    <r>
      <rPr>
        <b/>
        <sz val="10"/>
        <rFont val="Times New Roman"/>
        <family val="1"/>
      </rPr>
      <t>compenso complessivo</t>
    </r>
    <r>
      <rPr>
        <sz val="10"/>
        <rFont val="Times New Roman"/>
        <family val="1"/>
      </rPr>
      <t xml:space="preserve">
 </t>
    </r>
    <r>
      <rPr>
        <b/>
        <sz val="10"/>
        <rFont val="Times New Roman"/>
        <family val="1"/>
      </rPr>
      <t>€ 45.000,00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(per l'intera durata della procedura di liquidazione)</t>
    </r>
  </si>
  <si>
    <r>
      <t xml:space="preserve">€ 30,00
gettone di presenza giornaliera
(Tot. effettivamente erogato nel 2016
€ </t>
    </r>
    <r>
      <rPr>
        <b/>
        <sz val="10"/>
        <rFont val="Times New Roman"/>
        <family val="1"/>
      </rPr>
      <t>7.260,00</t>
    </r>
    <r>
      <rPr>
        <sz val="10"/>
        <rFont val="Times New Roman"/>
        <family val="1"/>
      </rPr>
      <t>)</t>
    </r>
  </si>
  <si>
    <t>INFOENERGIA - RETE di SPORTELLI per L'ENERGIA e L'AMBIENTE  Scarl in liquidazione</t>
  </si>
  <si>
    <t>Totale gettoni presenza erogati pari a  €  0,00
Totale rimborsi spese erogati  pari a     € 96,60</t>
  </si>
  <si>
    <r>
      <t xml:space="preserve">La società ha comunicato il dato relativo al Totale compensi erogati ai consiglieri in carica nel 2016   pari   a         </t>
    </r>
    <r>
      <rPr>
        <sz val="10"/>
        <rFont val="Wingdings"/>
        <charset val="2"/>
      </rPr>
      <t>à</t>
    </r>
  </si>
  <si>
    <t xml:space="preserve">50% dei massimali fissati dal Decreto ministeriale
 n. 169/2010 art.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</si>
</sst>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 &quot;#,##0.00"/>
    <numFmt numFmtId="165" formatCode="[$€-410]\ #,##0.00;\-[$€-410]\ #,##0.00"/>
    <numFmt numFmtId="166" formatCode="[$€-410]\ #,##0.00;[Red]\-[$€-410]\ #,##0.0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1"/>
      <color indexed="1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u/>
      <sz val="10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42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166" fontId="1" fillId="0" borderId="5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6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165" fontId="1" fillId="0" borderId="5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5" fontId="1" fillId="0" borderId="15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 indent="1"/>
    </xf>
    <xf numFmtId="0" fontId="1" fillId="0" borderId="12" xfId="0" applyFont="1" applyBorder="1"/>
    <xf numFmtId="0" fontId="1" fillId="0" borderId="1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166" fontId="1" fillId="0" borderId="7" xfId="0" applyNumberFormat="1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vertical="center" wrapText="1"/>
    </xf>
    <xf numFmtId="166" fontId="1" fillId="0" borderId="6" xfId="0" applyNumberFormat="1" applyFont="1" applyFill="1" applyBorder="1" applyAlignment="1">
      <alignment vertical="center" wrapText="1"/>
    </xf>
    <xf numFmtId="166" fontId="1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 indent="1"/>
    </xf>
    <xf numFmtId="166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1" fillId="0" borderId="19" xfId="0" applyNumberFormat="1" applyFont="1" applyFill="1" applyBorder="1" applyAlignment="1">
      <alignment vertical="center" wrapText="1"/>
    </xf>
    <xf numFmtId="166" fontId="1" fillId="0" borderId="20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 indent="1"/>
    </xf>
    <xf numFmtId="166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 horizontal="left" vertical="center" wrapText="1" indent="1"/>
    </xf>
    <xf numFmtId="0" fontId="1" fillId="0" borderId="2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6" fontId="3" fillId="0" borderId="6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rravalle.it/it/societa-trasparente.html" TargetMode="External"/><Relationship Id="rId1" Type="http://schemas.openxmlformats.org/officeDocument/2006/relationships/hyperlink" Target="http://www.cittametropolitana.mi.it/export/sites/default/portale/conosci_la_citta_metropolitana/Nomine/Dichiarazioni/dichiarazione_2017_Ferri_Eurolavo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6"/>
  <sheetViews>
    <sheetView tabSelected="1" topLeftCell="A43" workbookViewId="0">
      <selection activeCell="H72" sqref="H72"/>
    </sheetView>
  </sheetViews>
  <sheetFormatPr defaultRowHeight="12.75" x14ac:dyDescent="0.2"/>
  <cols>
    <col min="1" max="1" width="1.7109375" style="18" customWidth="1"/>
    <col min="2" max="2" width="3.7109375" style="18" customWidth="1"/>
    <col min="3" max="3" width="45.85546875" style="18" customWidth="1"/>
    <col min="4" max="4" width="27.7109375" style="18" customWidth="1"/>
    <col min="5" max="5" width="14.7109375" style="18" customWidth="1"/>
    <col min="6" max="6" width="21.140625" style="18" customWidth="1"/>
    <col min="7" max="7" width="19.28515625" style="18" customWidth="1"/>
    <col min="8" max="8" width="30.5703125" style="18" customWidth="1"/>
    <col min="9" max="16384" width="9.140625" style="18"/>
  </cols>
  <sheetData>
    <row r="2" spans="2:9" ht="18.75" x14ac:dyDescent="0.2">
      <c r="B2" s="1"/>
      <c r="C2" s="78" t="s">
        <v>0</v>
      </c>
      <c r="D2" s="78"/>
      <c r="E2" s="78"/>
      <c r="F2" s="78"/>
      <c r="G2" s="78"/>
      <c r="H2" s="78"/>
      <c r="I2" s="78"/>
    </row>
    <row r="3" spans="2:9" ht="18.75" x14ac:dyDescent="0.2">
      <c r="B3" s="19"/>
      <c r="C3" s="72" t="s">
        <v>1</v>
      </c>
      <c r="D3" s="73"/>
      <c r="E3" s="73"/>
      <c r="F3" s="74"/>
      <c r="G3" s="79" t="s">
        <v>2</v>
      </c>
      <c r="H3" s="80"/>
      <c r="I3" s="75"/>
    </row>
    <row r="4" spans="2:9" ht="89.25" x14ac:dyDescent="0.2">
      <c r="B4" s="20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2"/>
    </row>
    <row r="5" spans="2:9" x14ac:dyDescent="0.2">
      <c r="B5" s="23"/>
      <c r="C5" s="24"/>
      <c r="D5" s="24"/>
      <c r="E5" s="24"/>
      <c r="F5" s="24"/>
      <c r="G5" s="23"/>
      <c r="H5" s="25"/>
      <c r="I5" s="26"/>
    </row>
    <row r="6" spans="2:9" ht="46.5" customHeight="1" x14ac:dyDescent="0.2">
      <c r="B6" s="2">
        <v>1</v>
      </c>
      <c r="C6" s="27" t="s">
        <v>10</v>
      </c>
      <c r="D6" s="28" t="s">
        <v>11</v>
      </c>
      <c r="E6" s="28"/>
      <c r="F6" s="28" t="s">
        <v>12</v>
      </c>
      <c r="G6" s="29">
        <f>30000+30000</f>
        <v>60000</v>
      </c>
      <c r="H6" s="28" t="s">
        <v>13</v>
      </c>
      <c r="I6" s="3"/>
    </row>
    <row r="7" spans="2:9" ht="42.75" customHeight="1" x14ac:dyDescent="0.2">
      <c r="B7" s="4"/>
      <c r="C7" s="16" t="s">
        <v>14</v>
      </c>
      <c r="D7" s="28" t="s">
        <v>107</v>
      </c>
      <c r="E7" s="28"/>
      <c r="F7" s="28" t="s">
        <v>15</v>
      </c>
      <c r="G7" s="29">
        <v>240000</v>
      </c>
      <c r="H7" s="28" t="s">
        <v>16</v>
      </c>
      <c r="I7" s="3"/>
    </row>
    <row r="8" spans="2:9" ht="25.5" x14ac:dyDescent="0.2">
      <c r="B8" s="5"/>
      <c r="C8" s="30"/>
      <c r="D8" s="28" t="s">
        <v>108</v>
      </c>
      <c r="E8" s="28"/>
      <c r="F8" s="28" t="s">
        <v>17</v>
      </c>
      <c r="G8" s="29">
        <v>30000</v>
      </c>
      <c r="H8" s="28"/>
      <c r="I8" s="3"/>
    </row>
    <row r="9" spans="2:9" ht="42" customHeight="1" x14ac:dyDescent="0.2">
      <c r="B9" s="4"/>
      <c r="C9" s="6"/>
      <c r="D9" s="28" t="s">
        <v>18</v>
      </c>
      <c r="E9" s="28"/>
      <c r="F9" s="28" t="s">
        <v>17</v>
      </c>
      <c r="G9" s="29">
        <v>30000</v>
      </c>
      <c r="H9" s="28" t="s">
        <v>19</v>
      </c>
      <c r="I9" s="3"/>
    </row>
    <row r="10" spans="2:9" ht="19.5" customHeight="1" x14ac:dyDescent="0.2">
      <c r="B10" s="4"/>
      <c r="C10" s="31"/>
      <c r="D10" s="28" t="s">
        <v>20</v>
      </c>
      <c r="E10" s="28"/>
      <c r="F10" s="28" t="s">
        <v>21</v>
      </c>
      <c r="G10" s="29">
        <v>30000</v>
      </c>
      <c r="H10" s="28"/>
      <c r="I10" s="3"/>
    </row>
    <row r="11" spans="2:9" ht="17.25" customHeight="1" x14ac:dyDescent="0.2">
      <c r="B11" s="4"/>
      <c r="C11" s="31"/>
      <c r="D11" s="28" t="s">
        <v>22</v>
      </c>
      <c r="E11" s="28"/>
      <c r="F11" s="28" t="s">
        <v>23</v>
      </c>
      <c r="G11" s="29">
        <v>30000</v>
      </c>
      <c r="H11" s="32"/>
      <c r="I11" s="3"/>
    </row>
    <row r="12" spans="2:9" ht="37.5" customHeight="1" x14ac:dyDescent="0.2">
      <c r="B12" s="4"/>
      <c r="C12" s="31"/>
      <c r="D12" s="28" t="s">
        <v>24</v>
      </c>
      <c r="E12" s="28"/>
      <c r="F12" s="28" t="s">
        <v>23</v>
      </c>
      <c r="G12" s="29">
        <v>30000</v>
      </c>
      <c r="H12" s="28" t="s">
        <v>25</v>
      </c>
      <c r="I12" s="3"/>
    </row>
    <row r="13" spans="2:9" ht="25.5" x14ac:dyDescent="0.2">
      <c r="B13" s="4"/>
      <c r="C13" s="31"/>
      <c r="D13" s="28" t="s">
        <v>109</v>
      </c>
      <c r="E13" s="28"/>
      <c r="F13" s="28" t="s">
        <v>23</v>
      </c>
      <c r="G13" s="29">
        <v>30000</v>
      </c>
      <c r="H13" s="28"/>
      <c r="I13" s="3"/>
    </row>
    <row r="14" spans="2:9" ht="25.5" x14ac:dyDescent="0.2">
      <c r="B14" s="4"/>
      <c r="C14" s="31"/>
      <c r="D14" s="28" t="s">
        <v>110</v>
      </c>
      <c r="E14" s="28"/>
      <c r="F14" s="28" t="s">
        <v>23</v>
      </c>
      <c r="G14" s="29">
        <v>30000</v>
      </c>
      <c r="H14" s="28"/>
      <c r="I14" s="3"/>
    </row>
    <row r="15" spans="2:9" x14ac:dyDescent="0.2">
      <c r="B15" s="33"/>
      <c r="C15" s="24"/>
      <c r="D15" s="24"/>
      <c r="E15" s="24"/>
      <c r="F15" s="24"/>
      <c r="G15" s="23"/>
      <c r="H15" s="25"/>
      <c r="I15" s="26"/>
    </row>
    <row r="16" spans="2:9" ht="16.5" customHeight="1" x14ac:dyDescent="0.2">
      <c r="B16" s="4">
        <v>2</v>
      </c>
      <c r="C16" s="27" t="s">
        <v>26</v>
      </c>
      <c r="D16" s="81" t="s">
        <v>27</v>
      </c>
      <c r="E16" s="82"/>
      <c r="F16" s="82"/>
      <c r="G16" s="82"/>
      <c r="H16" s="83"/>
      <c r="I16" s="26"/>
    </row>
    <row r="17" spans="2:9" ht="16.5" customHeight="1" x14ac:dyDescent="0.2">
      <c r="B17" s="34"/>
      <c r="C17" s="35" t="s">
        <v>28</v>
      </c>
      <c r="D17" s="36" t="s">
        <v>29</v>
      </c>
      <c r="E17" s="37"/>
      <c r="F17" s="38" t="s">
        <v>30</v>
      </c>
      <c r="G17" s="39">
        <v>100000</v>
      </c>
      <c r="H17" s="40"/>
      <c r="I17" s="26"/>
    </row>
    <row r="18" spans="2:9" ht="16.5" customHeight="1" x14ac:dyDescent="0.2">
      <c r="B18" s="34"/>
      <c r="C18" s="35"/>
      <c r="D18" s="36" t="s">
        <v>31</v>
      </c>
      <c r="E18" s="41"/>
      <c r="F18" s="8" t="s">
        <v>32</v>
      </c>
      <c r="G18" s="39">
        <v>75000</v>
      </c>
      <c r="H18" s="40"/>
      <c r="I18" s="26"/>
    </row>
    <row r="19" spans="2:9" ht="16.5" customHeight="1" x14ac:dyDescent="0.2">
      <c r="B19" s="34"/>
      <c r="C19" s="42"/>
      <c r="D19" s="36" t="s">
        <v>33</v>
      </c>
      <c r="E19" s="41"/>
      <c r="F19" s="8" t="s">
        <v>17</v>
      </c>
      <c r="G19" s="39">
        <v>6250</v>
      </c>
      <c r="H19" s="40"/>
      <c r="I19" s="26"/>
    </row>
    <row r="20" spans="2:9" ht="16.5" customHeight="1" x14ac:dyDescent="0.2">
      <c r="B20" s="34"/>
      <c r="C20" s="42"/>
      <c r="D20" s="36" t="s">
        <v>34</v>
      </c>
      <c r="E20" s="41"/>
      <c r="F20" s="8" t="s">
        <v>17</v>
      </c>
      <c r="G20" s="39">
        <v>25000</v>
      </c>
      <c r="H20" s="40"/>
      <c r="I20" s="26"/>
    </row>
    <row r="21" spans="2:9" ht="16.5" customHeight="1" x14ac:dyDescent="0.2">
      <c r="B21" s="34"/>
      <c r="C21" s="42"/>
      <c r="D21" s="36" t="s">
        <v>35</v>
      </c>
      <c r="E21" s="41"/>
      <c r="F21" s="8" t="s">
        <v>17</v>
      </c>
      <c r="G21" s="39">
        <v>25000</v>
      </c>
      <c r="H21" s="40"/>
      <c r="I21" s="26"/>
    </row>
    <row r="22" spans="2:9" ht="16.5" customHeight="1" x14ac:dyDescent="0.2">
      <c r="B22" s="34"/>
      <c r="C22" s="42"/>
      <c r="D22" s="43" t="s">
        <v>36</v>
      </c>
      <c r="E22" s="41"/>
      <c r="F22" s="8" t="s">
        <v>17</v>
      </c>
      <c r="G22" s="39">
        <v>25000</v>
      </c>
      <c r="H22" s="40"/>
      <c r="I22" s="26"/>
    </row>
    <row r="23" spans="2:9" ht="16.5" customHeight="1" x14ac:dyDescent="0.2">
      <c r="B23" s="34"/>
      <c r="C23" s="42"/>
      <c r="D23" s="36" t="s">
        <v>37</v>
      </c>
      <c r="E23" s="41"/>
      <c r="F23" s="8" t="s">
        <v>17</v>
      </c>
      <c r="G23" s="39">
        <v>25000</v>
      </c>
      <c r="H23" s="40"/>
      <c r="I23" s="26"/>
    </row>
    <row r="24" spans="2:9" ht="16.5" customHeight="1" x14ac:dyDescent="0.2">
      <c r="B24" s="34"/>
      <c r="C24" s="42"/>
      <c r="D24" s="43" t="s">
        <v>38</v>
      </c>
      <c r="E24" s="41"/>
      <c r="F24" s="8" t="s">
        <v>17</v>
      </c>
      <c r="G24" s="39">
        <v>25000</v>
      </c>
      <c r="H24" s="40"/>
      <c r="I24" s="26"/>
    </row>
    <row r="25" spans="2:9" ht="16.5" customHeight="1" x14ac:dyDescent="0.2">
      <c r="B25" s="34"/>
      <c r="C25" s="42"/>
      <c r="D25" s="36" t="s">
        <v>39</v>
      </c>
      <c r="E25" s="41"/>
      <c r="F25" s="8" t="s">
        <v>17</v>
      </c>
      <c r="G25" s="39">
        <v>25000</v>
      </c>
      <c r="H25" s="40"/>
      <c r="I25" s="26"/>
    </row>
    <row r="26" spans="2:9" ht="16.5" customHeight="1" x14ac:dyDescent="0.2">
      <c r="B26" s="34"/>
      <c r="C26" s="42"/>
      <c r="D26" s="36" t="s">
        <v>40</v>
      </c>
      <c r="E26" s="41"/>
      <c r="F26" s="8" t="s">
        <v>17</v>
      </c>
      <c r="G26" s="39">
        <v>25000</v>
      </c>
      <c r="H26" s="40"/>
      <c r="I26" s="26"/>
    </row>
    <row r="27" spans="2:9" ht="16.5" customHeight="1" x14ac:dyDescent="0.2">
      <c r="B27" s="34"/>
      <c r="C27" s="42"/>
      <c r="D27" s="36" t="s">
        <v>41</v>
      </c>
      <c r="E27" s="41"/>
      <c r="F27" s="8" t="s">
        <v>17</v>
      </c>
      <c r="G27" s="39">
        <v>25000</v>
      </c>
      <c r="H27" s="40"/>
      <c r="I27" s="26"/>
    </row>
    <row r="28" spans="2:9" ht="16.5" customHeight="1" x14ac:dyDescent="0.2">
      <c r="B28" s="34"/>
      <c r="C28" s="42"/>
      <c r="D28" s="84" t="s">
        <v>42</v>
      </c>
      <c r="E28" s="85"/>
      <c r="F28" s="85"/>
      <c r="G28" s="85"/>
      <c r="H28" s="86"/>
      <c r="I28" s="26"/>
    </row>
    <row r="29" spans="2:9" ht="16.5" customHeight="1" x14ac:dyDescent="0.2">
      <c r="B29" s="34"/>
      <c r="C29" s="42"/>
      <c r="D29" s="36" t="s">
        <v>43</v>
      </c>
      <c r="E29" s="36"/>
      <c r="F29" s="44" t="s">
        <v>30</v>
      </c>
      <c r="G29" s="40" t="s">
        <v>44</v>
      </c>
      <c r="H29" s="40"/>
      <c r="I29" s="26"/>
    </row>
    <row r="30" spans="2:9" ht="16.5" customHeight="1" x14ac:dyDescent="0.2">
      <c r="B30" s="34"/>
      <c r="C30" s="42"/>
      <c r="D30" s="36" t="s">
        <v>45</v>
      </c>
      <c r="E30" s="41"/>
      <c r="F30" s="8" t="s">
        <v>17</v>
      </c>
      <c r="G30" s="40" t="s">
        <v>44</v>
      </c>
      <c r="H30" s="40"/>
      <c r="I30" s="26"/>
    </row>
    <row r="31" spans="2:9" ht="16.5" customHeight="1" x14ac:dyDescent="0.2">
      <c r="B31" s="34"/>
      <c r="C31" s="42"/>
      <c r="D31" s="36" t="s">
        <v>46</v>
      </c>
      <c r="E31" s="41"/>
      <c r="F31" s="8" t="s">
        <v>17</v>
      </c>
      <c r="G31" s="40" t="s">
        <v>44</v>
      </c>
      <c r="H31" s="40"/>
      <c r="I31" s="26"/>
    </row>
    <row r="32" spans="2:9" ht="16.5" customHeight="1" x14ac:dyDescent="0.2">
      <c r="B32" s="34"/>
      <c r="C32" s="42"/>
      <c r="D32" s="36" t="s">
        <v>47</v>
      </c>
      <c r="E32" s="41"/>
      <c r="F32" s="8" t="s">
        <v>17</v>
      </c>
      <c r="G32" s="40" t="s">
        <v>44</v>
      </c>
      <c r="H32" s="40"/>
      <c r="I32" s="26"/>
    </row>
    <row r="33" spans="2:9" ht="16.5" customHeight="1" x14ac:dyDescent="0.2">
      <c r="B33" s="34"/>
      <c r="C33" s="42"/>
      <c r="D33" s="36" t="s">
        <v>48</v>
      </c>
      <c r="E33" s="41"/>
      <c r="F33" s="8" t="s">
        <v>17</v>
      </c>
      <c r="G33" s="40" t="s">
        <v>44</v>
      </c>
      <c r="H33" s="40"/>
      <c r="I33" s="26"/>
    </row>
    <row r="34" spans="2:9" ht="16.5" customHeight="1" x14ac:dyDescent="0.2">
      <c r="B34" s="34"/>
      <c r="C34" s="42"/>
      <c r="D34" s="36" t="s">
        <v>49</v>
      </c>
      <c r="E34" s="41"/>
      <c r="F34" s="8" t="s">
        <v>17</v>
      </c>
      <c r="G34" s="40" t="s">
        <v>44</v>
      </c>
      <c r="H34" s="40"/>
      <c r="I34" s="26"/>
    </row>
    <row r="35" spans="2:9" ht="16.5" customHeight="1" x14ac:dyDescent="0.2">
      <c r="B35" s="34"/>
      <c r="C35" s="42"/>
      <c r="D35" s="36" t="s">
        <v>50</v>
      </c>
      <c r="E35" s="41"/>
      <c r="F35" s="8" t="s">
        <v>17</v>
      </c>
      <c r="G35" s="40" t="s">
        <v>44</v>
      </c>
      <c r="H35" s="40"/>
      <c r="I35" s="26"/>
    </row>
    <row r="36" spans="2:9" ht="16.5" customHeight="1" x14ac:dyDescent="0.2">
      <c r="B36" s="34"/>
      <c r="C36" s="42"/>
      <c r="D36" s="36" t="s">
        <v>51</v>
      </c>
      <c r="E36" s="41"/>
      <c r="F36" s="8" t="s">
        <v>17</v>
      </c>
      <c r="G36" s="40" t="s">
        <v>44</v>
      </c>
      <c r="H36" s="40"/>
      <c r="I36" s="26"/>
    </row>
    <row r="37" spans="2:9" ht="16.5" customHeight="1" x14ac:dyDescent="0.2">
      <c r="B37" s="7"/>
      <c r="C37" s="7"/>
      <c r="D37" s="36" t="s">
        <v>52</v>
      </c>
      <c r="E37" s="28"/>
      <c r="F37" s="8" t="s">
        <v>17</v>
      </c>
      <c r="G37" s="40" t="s">
        <v>44</v>
      </c>
      <c r="H37" s="40"/>
      <c r="I37" s="3"/>
    </row>
    <row r="38" spans="2:9" ht="16.5" customHeight="1" x14ac:dyDescent="0.2">
      <c r="B38" s="40"/>
      <c r="C38" s="24"/>
      <c r="D38" s="24"/>
      <c r="E38" s="24"/>
      <c r="F38" s="24"/>
      <c r="G38" s="23"/>
      <c r="H38" s="25"/>
      <c r="I38" s="26"/>
    </row>
    <row r="39" spans="2:9" ht="20.25" customHeight="1" x14ac:dyDescent="0.2">
      <c r="B39" s="2">
        <v>3</v>
      </c>
      <c r="C39" s="27" t="s">
        <v>53</v>
      </c>
      <c r="D39" s="28" t="s">
        <v>54</v>
      </c>
      <c r="E39" s="28"/>
      <c r="F39" s="28" t="s">
        <v>55</v>
      </c>
      <c r="G39" s="40" t="s">
        <v>44</v>
      </c>
      <c r="H39" s="28"/>
      <c r="I39" s="3"/>
    </row>
    <row r="40" spans="2:9" ht="20.25" customHeight="1" x14ac:dyDescent="0.2">
      <c r="B40" s="4"/>
      <c r="C40" s="7"/>
      <c r="D40" s="28" t="s">
        <v>56</v>
      </c>
      <c r="E40" s="28"/>
      <c r="F40" s="28" t="s">
        <v>23</v>
      </c>
      <c r="G40" s="40" t="s">
        <v>44</v>
      </c>
      <c r="H40" s="28"/>
      <c r="I40" s="3"/>
    </row>
    <row r="41" spans="2:9" ht="20.25" customHeight="1" x14ac:dyDescent="0.2">
      <c r="B41" s="4"/>
      <c r="C41" s="7"/>
      <c r="D41" s="28" t="s">
        <v>57</v>
      </c>
      <c r="E41" s="28"/>
      <c r="F41" s="28" t="s">
        <v>17</v>
      </c>
      <c r="G41" s="40" t="s">
        <v>44</v>
      </c>
      <c r="H41" s="28"/>
      <c r="I41" s="3"/>
    </row>
    <row r="42" spans="2:9" ht="20.25" customHeight="1" x14ac:dyDescent="0.2">
      <c r="B42" s="4"/>
      <c r="C42" s="7"/>
      <c r="D42" s="28" t="s">
        <v>58</v>
      </c>
      <c r="E42" s="28"/>
      <c r="F42" s="28" t="s">
        <v>17</v>
      </c>
      <c r="G42" s="40" t="s">
        <v>44</v>
      </c>
      <c r="H42" s="28"/>
      <c r="I42" s="3"/>
    </row>
    <row r="43" spans="2:9" ht="20.25" customHeight="1" x14ac:dyDescent="0.2">
      <c r="B43" s="4"/>
      <c r="C43" s="7"/>
      <c r="D43" s="28" t="s">
        <v>59</v>
      </c>
      <c r="E43" s="28"/>
      <c r="F43" s="28" t="s">
        <v>23</v>
      </c>
      <c r="G43" s="40" t="s">
        <v>44</v>
      </c>
      <c r="H43" s="28"/>
      <c r="I43" s="3"/>
    </row>
    <row r="44" spans="2:9" ht="20.25" customHeight="1" x14ac:dyDescent="0.2">
      <c r="B44" s="4"/>
      <c r="C44" s="7"/>
      <c r="D44" s="28" t="s">
        <v>60</v>
      </c>
      <c r="E44" s="28"/>
      <c r="F44" s="28" t="s">
        <v>23</v>
      </c>
      <c r="G44" s="40" t="s">
        <v>44</v>
      </c>
      <c r="H44" s="28"/>
      <c r="I44" s="3"/>
    </row>
    <row r="45" spans="2:9" ht="20.25" customHeight="1" x14ac:dyDescent="0.2">
      <c r="B45" s="4"/>
      <c r="C45" s="7"/>
      <c r="D45" s="28" t="s">
        <v>61</v>
      </c>
      <c r="E45" s="28"/>
      <c r="F45" s="28" t="s">
        <v>23</v>
      </c>
      <c r="G45" s="40" t="s">
        <v>44</v>
      </c>
      <c r="H45" s="28"/>
      <c r="I45" s="3"/>
    </row>
    <row r="46" spans="2:9" ht="20.25" customHeight="1" x14ac:dyDescent="0.2">
      <c r="B46" s="4"/>
      <c r="C46" s="7"/>
      <c r="D46" s="28" t="s">
        <v>62</v>
      </c>
      <c r="E46" s="28"/>
      <c r="F46" s="28" t="s">
        <v>23</v>
      </c>
      <c r="G46" s="40" t="s">
        <v>44</v>
      </c>
      <c r="H46" s="28"/>
      <c r="I46" s="3"/>
    </row>
    <row r="47" spans="2:9" ht="20.25" customHeight="1" x14ac:dyDescent="0.2">
      <c r="B47" s="4"/>
      <c r="C47" s="7"/>
      <c r="D47" s="28" t="s">
        <v>63</v>
      </c>
      <c r="E47" s="28"/>
      <c r="F47" s="28" t="s">
        <v>23</v>
      </c>
      <c r="G47" s="40" t="s">
        <v>44</v>
      </c>
      <c r="H47" s="28"/>
      <c r="I47" s="3"/>
    </row>
    <row r="48" spans="2:9" ht="20.25" customHeight="1" x14ac:dyDescent="0.2">
      <c r="B48" s="4"/>
      <c r="C48" s="7"/>
      <c r="D48" s="28" t="s">
        <v>64</v>
      </c>
      <c r="E48" s="28"/>
      <c r="F48" s="28" t="s">
        <v>23</v>
      </c>
      <c r="G48" s="40" t="s">
        <v>44</v>
      </c>
      <c r="H48" s="28"/>
      <c r="I48" s="3"/>
    </row>
    <row r="49" spans="2:9" ht="20.25" customHeight="1" x14ac:dyDescent="0.2">
      <c r="B49" s="4"/>
      <c r="C49" s="7"/>
      <c r="D49" s="28" t="s">
        <v>65</v>
      </c>
      <c r="E49" s="28"/>
      <c r="F49" s="28" t="s">
        <v>23</v>
      </c>
      <c r="G49" s="40" t="s">
        <v>44</v>
      </c>
      <c r="H49" s="28"/>
      <c r="I49" s="3"/>
    </row>
    <row r="50" spans="2:9" ht="20.25" customHeight="1" x14ac:dyDescent="0.2">
      <c r="B50" s="4"/>
      <c r="C50" s="7"/>
      <c r="D50" s="28" t="s">
        <v>40</v>
      </c>
      <c r="E50" s="28"/>
      <c r="F50" s="28" t="s">
        <v>17</v>
      </c>
      <c r="G50" s="40" t="s">
        <v>44</v>
      </c>
      <c r="H50" s="28"/>
      <c r="I50" s="3"/>
    </row>
    <row r="51" spans="2:9" ht="20.25" customHeight="1" x14ac:dyDescent="0.2">
      <c r="B51" s="4"/>
      <c r="C51" s="7"/>
      <c r="D51" s="28" t="s">
        <v>33</v>
      </c>
      <c r="E51" s="28"/>
      <c r="F51" s="28" t="s">
        <v>17</v>
      </c>
      <c r="G51" s="40" t="s">
        <v>44</v>
      </c>
      <c r="H51" s="28"/>
      <c r="I51" s="3"/>
    </row>
    <row r="52" spans="2:9" ht="76.5" x14ac:dyDescent="0.2">
      <c r="B52" s="8"/>
      <c r="C52" s="8"/>
      <c r="D52" s="45"/>
      <c r="E52" s="45"/>
      <c r="F52" s="45" t="s">
        <v>120</v>
      </c>
      <c r="G52" s="90">
        <v>90000</v>
      </c>
      <c r="H52" s="27" t="s">
        <v>119</v>
      </c>
      <c r="I52" s="3"/>
    </row>
    <row r="53" spans="2:9" x14ac:dyDescent="0.2">
      <c r="B53" s="33"/>
      <c r="C53" s="24"/>
      <c r="D53" s="24"/>
      <c r="E53" s="24"/>
      <c r="F53" s="24"/>
      <c r="G53" s="23"/>
      <c r="H53" s="25"/>
      <c r="I53" s="26"/>
    </row>
    <row r="54" spans="2:9" ht="25.5" x14ac:dyDescent="0.2">
      <c r="B54" s="9">
        <v>4</v>
      </c>
      <c r="C54" s="46" t="s">
        <v>66</v>
      </c>
      <c r="D54" s="47" t="s">
        <v>67</v>
      </c>
      <c r="E54" s="47"/>
      <c r="F54" s="47" t="s">
        <v>68</v>
      </c>
      <c r="G54" s="48" t="s">
        <v>111</v>
      </c>
      <c r="H54" s="48"/>
      <c r="I54" s="3"/>
    </row>
    <row r="55" spans="2:9" x14ac:dyDescent="0.2">
      <c r="B55" s="33"/>
      <c r="C55" s="24"/>
      <c r="D55" s="24"/>
      <c r="E55" s="24"/>
      <c r="F55" s="24"/>
      <c r="G55" s="23"/>
      <c r="H55" s="25"/>
      <c r="I55" s="26"/>
    </row>
    <row r="56" spans="2:9" ht="15.75" customHeight="1" x14ac:dyDescent="0.2">
      <c r="B56" s="2">
        <v>5</v>
      </c>
      <c r="C56" s="27" t="s">
        <v>69</v>
      </c>
      <c r="D56" s="28" t="s">
        <v>70</v>
      </c>
      <c r="E56" s="28"/>
      <c r="F56" s="28" t="s">
        <v>30</v>
      </c>
      <c r="G56" s="49">
        <v>42033.120000000003</v>
      </c>
      <c r="H56" s="40" t="s">
        <v>44</v>
      </c>
      <c r="I56" s="10"/>
    </row>
    <row r="57" spans="2:9" ht="15.75" customHeight="1" x14ac:dyDescent="0.2">
      <c r="B57" s="5"/>
      <c r="C57" s="5"/>
      <c r="D57" s="28" t="s">
        <v>71</v>
      </c>
      <c r="E57" s="28"/>
      <c r="F57" s="28" t="s">
        <v>72</v>
      </c>
      <c r="G57" s="49">
        <v>21628.42</v>
      </c>
      <c r="H57" s="40" t="s">
        <v>44</v>
      </c>
      <c r="I57" s="3"/>
    </row>
    <row r="58" spans="2:9" ht="15.75" customHeight="1" x14ac:dyDescent="0.2">
      <c r="B58" s="5"/>
      <c r="C58" s="5"/>
      <c r="D58" s="28" t="s">
        <v>73</v>
      </c>
      <c r="E58" s="28"/>
      <c r="F58" s="28" t="s">
        <v>17</v>
      </c>
      <c r="G58" s="49">
        <v>16028.42</v>
      </c>
      <c r="H58" s="40" t="s">
        <v>44</v>
      </c>
      <c r="I58" s="3"/>
    </row>
    <row r="59" spans="2:9" ht="15.75" customHeight="1" x14ac:dyDescent="0.2">
      <c r="B59" s="5"/>
      <c r="C59" s="5"/>
      <c r="D59" s="28" t="s">
        <v>74</v>
      </c>
      <c r="E59" s="28"/>
      <c r="F59" s="28" t="s">
        <v>17</v>
      </c>
      <c r="G59" s="49">
        <v>16028.42</v>
      </c>
      <c r="H59" s="40" t="s">
        <v>44</v>
      </c>
      <c r="I59" s="3"/>
    </row>
    <row r="60" spans="2:9" ht="25.5" x14ac:dyDescent="0.2">
      <c r="B60" s="5"/>
      <c r="C60" s="5"/>
      <c r="D60" s="45" t="s">
        <v>112</v>
      </c>
      <c r="E60" s="45"/>
      <c r="F60" s="45" t="s">
        <v>17</v>
      </c>
      <c r="G60" s="50">
        <v>16028.42</v>
      </c>
      <c r="H60" s="40" t="s">
        <v>44</v>
      </c>
      <c r="I60" s="3"/>
    </row>
    <row r="61" spans="2:9" ht="25.5" x14ac:dyDescent="0.2">
      <c r="B61" s="5"/>
      <c r="C61" s="5"/>
      <c r="D61" s="45" t="s">
        <v>113</v>
      </c>
      <c r="E61" s="45"/>
      <c r="F61" s="45" t="s">
        <v>17</v>
      </c>
      <c r="G61" s="50">
        <v>16028.42</v>
      </c>
      <c r="H61" s="40" t="s">
        <v>44</v>
      </c>
      <c r="I61" s="3"/>
    </row>
    <row r="62" spans="2:9" x14ac:dyDescent="0.2">
      <c r="B62" s="33"/>
      <c r="C62" s="24"/>
      <c r="D62" s="24"/>
      <c r="E62" s="24"/>
      <c r="F62" s="24"/>
      <c r="G62" s="23"/>
      <c r="H62" s="25"/>
      <c r="I62" s="26"/>
    </row>
    <row r="63" spans="2:9" ht="17.25" customHeight="1" x14ac:dyDescent="0.2">
      <c r="B63" s="11">
        <v>6</v>
      </c>
      <c r="C63" s="46" t="s">
        <v>75</v>
      </c>
      <c r="D63" s="47" t="s">
        <v>76</v>
      </c>
      <c r="E63" s="47"/>
      <c r="F63" s="47" t="s">
        <v>68</v>
      </c>
      <c r="G63" s="51">
        <v>13687</v>
      </c>
      <c r="H63" s="52"/>
      <c r="I63" s="3"/>
    </row>
    <row r="64" spans="2:9" x14ac:dyDescent="0.2">
      <c r="B64" s="33"/>
      <c r="C64" s="24"/>
      <c r="D64" s="24"/>
      <c r="E64" s="24"/>
      <c r="F64" s="24"/>
      <c r="G64" s="23"/>
      <c r="H64" s="25"/>
      <c r="I64" s="26"/>
    </row>
    <row r="65" spans="2:9" ht="21" customHeight="1" x14ac:dyDescent="0.2">
      <c r="B65" s="2">
        <f>+B63+1</f>
        <v>7</v>
      </c>
      <c r="C65" s="27" t="s">
        <v>77</v>
      </c>
      <c r="D65" s="53" t="s">
        <v>78</v>
      </c>
      <c r="E65" s="53"/>
      <c r="F65" s="53" t="s">
        <v>30</v>
      </c>
      <c r="G65" s="54">
        <v>0</v>
      </c>
      <c r="H65" s="54">
        <v>0</v>
      </c>
      <c r="I65" s="3"/>
    </row>
    <row r="66" spans="2:9" ht="25.5" x14ac:dyDescent="0.2">
      <c r="B66" s="4"/>
      <c r="C66" s="17" t="s">
        <v>79</v>
      </c>
      <c r="D66" s="28" t="s">
        <v>114</v>
      </c>
      <c r="E66" s="28"/>
      <c r="F66" s="28" t="s">
        <v>17</v>
      </c>
      <c r="G66" s="49">
        <v>0</v>
      </c>
      <c r="H66" s="54">
        <v>0</v>
      </c>
      <c r="I66" s="3"/>
    </row>
    <row r="67" spans="2:9" ht="19.5" customHeight="1" x14ac:dyDescent="0.2">
      <c r="B67" s="4"/>
      <c r="C67" s="7"/>
      <c r="D67" s="28" t="s">
        <v>80</v>
      </c>
      <c r="E67" s="28"/>
      <c r="F67" s="28" t="s">
        <v>17</v>
      </c>
      <c r="G67" s="49">
        <v>0</v>
      </c>
      <c r="H67" s="54">
        <v>0</v>
      </c>
      <c r="I67" s="3"/>
    </row>
    <row r="68" spans="2:9" ht="19.5" customHeight="1" x14ac:dyDescent="0.2">
      <c r="B68" s="4"/>
      <c r="C68" s="7"/>
      <c r="D68" s="28" t="s">
        <v>81</v>
      </c>
      <c r="E68" s="28"/>
      <c r="F68" s="28" t="s">
        <v>17</v>
      </c>
      <c r="G68" s="49">
        <v>0</v>
      </c>
      <c r="H68" s="54">
        <v>0</v>
      </c>
      <c r="I68" s="3"/>
    </row>
    <row r="69" spans="2:9" ht="19.5" customHeight="1" x14ac:dyDescent="0.2">
      <c r="B69" s="4"/>
      <c r="C69" s="7"/>
      <c r="D69" s="45" t="s">
        <v>82</v>
      </c>
      <c r="E69" s="45"/>
      <c r="F69" s="45" t="s">
        <v>17</v>
      </c>
      <c r="G69" s="50">
        <v>0</v>
      </c>
      <c r="H69" s="54">
        <v>0</v>
      </c>
      <c r="I69" s="3"/>
    </row>
    <row r="70" spans="2:9" ht="25.5" x14ac:dyDescent="0.2">
      <c r="B70" s="12"/>
      <c r="C70" s="8"/>
      <c r="D70" s="45" t="s">
        <v>115</v>
      </c>
      <c r="E70" s="45"/>
      <c r="F70" s="45"/>
      <c r="G70" s="50"/>
      <c r="H70" s="54"/>
      <c r="I70" s="3"/>
    </row>
    <row r="71" spans="2:9" x14ac:dyDescent="0.2">
      <c r="B71" s="33"/>
      <c r="C71" s="24"/>
      <c r="D71" s="24"/>
      <c r="E71" s="24"/>
      <c r="F71" s="24"/>
      <c r="G71" s="23"/>
      <c r="H71" s="25"/>
      <c r="I71" s="26"/>
    </row>
    <row r="72" spans="2:9" ht="63.75" x14ac:dyDescent="0.2">
      <c r="B72" s="9">
        <f>+B65+1</f>
        <v>8</v>
      </c>
      <c r="C72" s="46" t="s">
        <v>118</v>
      </c>
      <c r="D72" s="28" t="s">
        <v>83</v>
      </c>
      <c r="E72" s="28"/>
      <c r="F72" s="28" t="s">
        <v>68</v>
      </c>
      <c r="G72" s="14" t="s">
        <v>116</v>
      </c>
      <c r="H72" s="54">
        <v>0</v>
      </c>
      <c r="I72" s="26"/>
    </row>
    <row r="73" spans="2:9" x14ac:dyDescent="0.2">
      <c r="B73" s="33"/>
      <c r="C73" s="24"/>
      <c r="D73" s="24"/>
      <c r="E73" s="24"/>
      <c r="F73" s="24"/>
      <c r="G73" s="23"/>
      <c r="H73" s="25"/>
      <c r="I73" s="26"/>
    </row>
    <row r="74" spans="2:9" ht="15" customHeight="1" x14ac:dyDescent="0.2">
      <c r="B74" s="91"/>
      <c r="C74" s="27" t="s">
        <v>85</v>
      </c>
      <c r="D74" s="87" t="s">
        <v>86</v>
      </c>
      <c r="E74" s="88"/>
      <c r="F74" s="88"/>
      <c r="G74" s="88"/>
      <c r="H74" s="89"/>
      <c r="I74" s="26"/>
    </row>
    <row r="75" spans="2:9" ht="15" customHeight="1" x14ac:dyDescent="0.2">
      <c r="B75" s="5">
        <f>+B72+1</f>
        <v>9</v>
      </c>
      <c r="C75" s="3"/>
      <c r="D75" s="53" t="s">
        <v>87</v>
      </c>
      <c r="E75" s="53"/>
      <c r="F75" s="53" t="s">
        <v>30</v>
      </c>
      <c r="G75" s="49">
        <v>50000</v>
      </c>
      <c r="H75" s="49">
        <v>149</v>
      </c>
      <c r="I75" s="3"/>
    </row>
    <row r="76" spans="2:9" ht="15" customHeight="1" x14ac:dyDescent="0.2">
      <c r="B76" s="4"/>
      <c r="C76" s="7"/>
      <c r="D76" s="28" t="s">
        <v>88</v>
      </c>
      <c r="E76" s="28"/>
      <c r="F76" s="28" t="s">
        <v>15</v>
      </c>
      <c r="G76" s="49">
        <v>240000</v>
      </c>
      <c r="H76" s="54">
        <v>1282.01</v>
      </c>
      <c r="I76" s="3"/>
    </row>
    <row r="77" spans="2:9" ht="15" customHeight="1" x14ac:dyDescent="0.2">
      <c r="B77" s="4"/>
      <c r="C77" s="7"/>
      <c r="D77" s="28" t="s">
        <v>89</v>
      </c>
      <c r="E77" s="28"/>
      <c r="F77" s="28" t="s">
        <v>21</v>
      </c>
      <c r="G77" s="14">
        <v>0</v>
      </c>
      <c r="H77" s="14">
        <v>0</v>
      </c>
      <c r="I77" s="3"/>
    </row>
    <row r="78" spans="2:9" ht="15" customHeight="1" x14ac:dyDescent="0.2">
      <c r="B78" s="4"/>
      <c r="C78" s="7"/>
      <c r="D78" s="28" t="s">
        <v>90</v>
      </c>
      <c r="E78" s="28"/>
      <c r="F78" s="28" t="s">
        <v>21</v>
      </c>
      <c r="G78" s="56">
        <v>25000</v>
      </c>
      <c r="H78" s="57">
        <v>31.6</v>
      </c>
      <c r="I78" s="3"/>
    </row>
    <row r="79" spans="2:9" ht="15" customHeight="1" x14ac:dyDescent="0.2">
      <c r="B79" s="4"/>
      <c r="C79" s="7"/>
      <c r="D79" s="58" t="s">
        <v>91</v>
      </c>
      <c r="E79" s="58"/>
      <c r="F79" s="58" t="s">
        <v>21</v>
      </c>
      <c r="G79" s="59">
        <v>0</v>
      </c>
      <c r="H79" s="14">
        <v>0</v>
      </c>
      <c r="I79" s="3"/>
    </row>
    <row r="80" spans="2:9" ht="15" customHeight="1" x14ac:dyDescent="0.2">
      <c r="B80" s="4"/>
      <c r="C80" s="7"/>
      <c r="D80" s="87" t="s">
        <v>92</v>
      </c>
      <c r="E80" s="88"/>
      <c r="F80" s="88"/>
      <c r="G80" s="88"/>
      <c r="H80" s="89"/>
      <c r="I80" s="3"/>
    </row>
    <row r="81" spans="2:9" ht="15" customHeight="1" x14ac:dyDescent="0.2">
      <c r="B81" s="4"/>
      <c r="C81" s="7"/>
      <c r="D81" s="60" t="s">
        <v>87</v>
      </c>
      <c r="E81" s="61"/>
      <c r="F81" s="62" t="s">
        <v>30</v>
      </c>
      <c r="G81" s="49">
        <v>50000</v>
      </c>
      <c r="H81" s="40" t="s">
        <v>44</v>
      </c>
      <c r="I81" s="3"/>
    </row>
    <row r="82" spans="2:9" ht="15" customHeight="1" x14ac:dyDescent="0.2">
      <c r="B82" s="4"/>
      <c r="C82" s="7"/>
      <c r="D82" s="63" t="s">
        <v>88</v>
      </c>
      <c r="E82" s="61"/>
      <c r="F82" s="64" t="s">
        <v>15</v>
      </c>
      <c r="G82" s="49">
        <v>240000</v>
      </c>
      <c r="H82" s="40" t="s">
        <v>44</v>
      </c>
      <c r="I82" s="3"/>
    </row>
    <row r="83" spans="2:9" ht="15" customHeight="1" x14ac:dyDescent="0.2">
      <c r="B83" s="4"/>
      <c r="C83" s="7"/>
      <c r="D83" s="63" t="s">
        <v>89</v>
      </c>
      <c r="E83" s="61"/>
      <c r="F83" s="64" t="s">
        <v>21</v>
      </c>
      <c r="G83" s="56">
        <v>25000</v>
      </c>
      <c r="H83" s="40" t="s">
        <v>44</v>
      </c>
      <c r="I83" s="3"/>
    </row>
    <row r="84" spans="2:9" ht="15" customHeight="1" x14ac:dyDescent="0.2">
      <c r="B84" s="4"/>
      <c r="C84" s="7"/>
      <c r="D84" s="63" t="s">
        <v>90</v>
      </c>
      <c r="E84" s="61"/>
      <c r="F84" s="64" t="s">
        <v>21</v>
      </c>
      <c r="G84" s="56">
        <v>25000</v>
      </c>
      <c r="H84" s="40" t="s">
        <v>44</v>
      </c>
      <c r="I84" s="3"/>
    </row>
    <row r="85" spans="2:9" ht="15" customHeight="1" x14ac:dyDescent="0.2">
      <c r="B85" s="12"/>
      <c r="C85" s="8"/>
      <c r="D85" s="65" t="s">
        <v>91</v>
      </c>
      <c r="E85" s="13"/>
      <c r="F85" s="66" t="s">
        <v>21</v>
      </c>
      <c r="G85" s="56">
        <v>25000</v>
      </c>
      <c r="H85" s="40" t="s">
        <v>44</v>
      </c>
      <c r="I85" s="3"/>
    </row>
    <row r="86" spans="2:9" x14ac:dyDescent="0.2">
      <c r="B86" s="33"/>
      <c r="C86" s="24"/>
      <c r="D86" s="24"/>
      <c r="E86" s="67"/>
      <c r="F86" s="24"/>
      <c r="G86" s="23"/>
      <c r="H86" s="68"/>
      <c r="I86" s="26"/>
    </row>
    <row r="87" spans="2:9" ht="25.5" x14ac:dyDescent="0.2">
      <c r="B87" s="2">
        <f>+B75+1</f>
        <v>10</v>
      </c>
      <c r="C87" s="27" t="s">
        <v>93</v>
      </c>
      <c r="D87" s="53" t="s">
        <v>94</v>
      </c>
      <c r="E87" s="53"/>
      <c r="F87" s="53" t="s">
        <v>95</v>
      </c>
      <c r="G87" s="14">
        <v>40000</v>
      </c>
      <c r="H87" s="55" t="s">
        <v>84</v>
      </c>
      <c r="I87" s="3"/>
    </row>
    <row r="88" spans="2:9" ht="25.5" x14ac:dyDescent="0.2">
      <c r="B88" s="4"/>
      <c r="C88" s="76"/>
      <c r="D88" s="28" t="s">
        <v>96</v>
      </c>
      <c r="E88" s="28"/>
      <c r="F88" s="28" t="s">
        <v>97</v>
      </c>
      <c r="G88" s="14">
        <v>27000</v>
      </c>
      <c r="H88" s="55" t="s">
        <v>84</v>
      </c>
      <c r="I88" s="3"/>
    </row>
    <row r="89" spans="2:9" ht="25.5" x14ac:dyDescent="0.2">
      <c r="B89" s="4"/>
      <c r="C89" s="77"/>
      <c r="D89" s="28" t="s">
        <v>98</v>
      </c>
      <c r="E89" s="28"/>
      <c r="F89" s="28" t="s">
        <v>97</v>
      </c>
      <c r="G89" s="14">
        <v>27000</v>
      </c>
      <c r="H89" s="55" t="s">
        <v>84</v>
      </c>
      <c r="I89" s="3"/>
    </row>
    <row r="90" spans="2:9" ht="25.5" x14ac:dyDescent="0.2">
      <c r="B90" s="4"/>
      <c r="C90" s="15"/>
      <c r="D90" s="28" t="s">
        <v>99</v>
      </c>
      <c r="E90" s="28"/>
      <c r="F90" s="28" t="s">
        <v>97</v>
      </c>
      <c r="G90" s="14">
        <v>27000</v>
      </c>
      <c r="H90" s="55" t="s">
        <v>84</v>
      </c>
      <c r="I90" s="3"/>
    </row>
    <row r="91" spans="2:9" ht="25.5" x14ac:dyDescent="0.2">
      <c r="B91" s="4"/>
      <c r="C91" s="7"/>
      <c r="D91" s="28" t="s">
        <v>100</v>
      </c>
      <c r="E91" s="28"/>
      <c r="F91" s="28" t="s">
        <v>97</v>
      </c>
      <c r="G91" s="14">
        <v>27000</v>
      </c>
      <c r="H91" s="55" t="s">
        <v>84</v>
      </c>
      <c r="I91" s="3"/>
    </row>
    <row r="92" spans="2:9" x14ac:dyDescent="0.2">
      <c r="B92" s="33"/>
      <c r="C92" s="24"/>
      <c r="D92" s="24"/>
      <c r="E92" s="24"/>
      <c r="F92" s="24"/>
      <c r="G92" s="23"/>
      <c r="H92" s="25"/>
      <c r="I92" s="26"/>
    </row>
    <row r="93" spans="2:9" ht="63.75" x14ac:dyDescent="0.2">
      <c r="B93" s="11">
        <f>+B87+1</f>
        <v>11</v>
      </c>
      <c r="C93" s="46" t="s">
        <v>101</v>
      </c>
      <c r="D93" s="47" t="s">
        <v>102</v>
      </c>
      <c r="E93" s="69" t="s">
        <v>103</v>
      </c>
      <c r="F93" s="47" t="s">
        <v>104</v>
      </c>
      <c r="G93" s="51">
        <v>0</v>
      </c>
      <c r="H93" s="70" t="s">
        <v>117</v>
      </c>
      <c r="I93" s="3"/>
    </row>
    <row r="94" spans="2:9" x14ac:dyDescent="0.2">
      <c r="B94" s="33"/>
      <c r="C94" s="24"/>
      <c r="D94" s="24"/>
      <c r="E94" s="24"/>
      <c r="F94" s="24"/>
      <c r="G94" s="23"/>
      <c r="H94" s="25"/>
      <c r="I94" s="26"/>
    </row>
    <row r="95" spans="2:9" ht="51" x14ac:dyDescent="0.2">
      <c r="B95" s="2">
        <f>+B93+1</f>
        <v>12</v>
      </c>
      <c r="C95" s="27" t="s">
        <v>105</v>
      </c>
      <c r="D95" s="28" t="s">
        <v>106</v>
      </c>
      <c r="E95" s="28"/>
      <c r="F95" s="28" t="s">
        <v>68</v>
      </c>
      <c r="G95" s="71" t="s">
        <v>121</v>
      </c>
      <c r="H95" s="40"/>
      <c r="I95" s="3"/>
    </row>
    <row r="96" spans="2:9" x14ac:dyDescent="0.2">
      <c r="B96" s="33"/>
      <c r="C96" s="24"/>
      <c r="D96" s="24"/>
      <c r="E96" s="24"/>
      <c r="F96" s="24"/>
      <c r="G96" s="23"/>
      <c r="H96" s="25"/>
      <c r="I96" s="26"/>
    </row>
  </sheetData>
  <mergeCells count="7">
    <mergeCell ref="C88:C89"/>
    <mergeCell ref="C2:I2"/>
    <mergeCell ref="G3:H3"/>
    <mergeCell ref="D16:H16"/>
    <mergeCell ref="D28:H28"/>
    <mergeCell ref="D74:H74"/>
    <mergeCell ref="D80:H80"/>
  </mergeCells>
  <hyperlinks>
    <hyperlink ref="E93" r:id="rId1"/>
    <hyperlink ref="C7" r:id="rId2"/>
  </hyperlinks>
  <pageMargins left="0.11811023622047245" right="0.11811023622047245" top="0.15748031496062992" bottom="0.15748031496062992" header="0.31496062992125984" footer="0.31496062992125984"/>
  <pageSetup paperSize="8" scale="83" fitToHeight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cguerra</dc:creator>
  <cp:lastModifiedBy>cguerra</cp:lastModifiedBy>
  <cp:lastPrinted>2017-05-31T08:14:07Z</cp:lastPrinted>
  <dcterms:created xsi:type="dcterms:W3CDTF">2017-05-31T08:07:41Z</dcterms:created>
  <dcterms:modified xsi:type="dcterms:W3CDTF">2017-06-13T10:47:28Z</dcterms:modified>
</cp:coreProperties>
</file>