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2"/>
  </bookViews>
  <sheets>
    <sheet name="INDISPENSABILI" sheetId="1" r:id="rId1"/>
    <sheet name="INDIVIDUALE" sheetId="2" r:id="rId2"/>
    <sheet name="diversi" sheetId="3" r:id="rId3"/>
  </sheets>
  <definedNames>
    <definedName name="_xlnm.Print_Titles" localSheetId="1">'INDIVIDUALE'!$4:$5</definedName>
  </definedNames>
  <calcPr fullCalcOnLoad="1"/>
</workbook>
</file>

<file path=xl/sharedStrings.xml><?xml version="1.0" encoding="utf-8"?>
<sst xmlns="http://schemas.openxmlformats.org/spreadsheetml/2006/main" count="313" uniqueCount="94">
  <si>
    <t>SERVIZI INDISPENSABILI per province</t>
  </si>
  <si>
    <t xml:space="preserve">SERVIZIO </t>
  </si>
  <si>
    <t>PARAMETRO DI EFFICACIA</t>
  </si>
  <si>
    <t>ANNO 2012</t>
  </si>
  <si>
    <t>ANNO 2013</t>
  </si>
  <si>
    <t>ANNO 2014</t>
  </si>
  <si>
    <t>PARAMETRO DI EFFICIENZA</t>
  </si>
  <si>
    <t xml:space="preserve">  1. Servizi connessi agli organi </t>
  </si>
  <si>
    <t>numero addetti</t>
  </si>
  <si>
    <t>=</t>
  </si>
  <si>
    <t>costo totale</t>
  </si>
  <si>
    <t xml:space="preserve">      istituzionali</t>
  </si>
  <si>
    <t>popolazione</t>
  </si>
  <si>
    <t xml:space="preserve">  2.  Amministrazione generale </t>
  </si>
  <si>
    <t xml:space="preserve">numero addetti </t>
  </si>
  <si>
    <t xml:space="preserve">  3. Servizi connessi all' ufficio </t>
  </si>
  <si>
    <t>domande evase</t>
  </si>
  <si>
    <t xml:space="preserve">      Tecnico provinciale</t>
  </si>
  <si>
    <t>domande presentate</t>
  </si>
  <si>
    <t xml:space="preserve">  4. Servizi connessi all' istruzione </t>
  </si>
  <si>
    <t>numero aule</t>
  </si>
  <si>
    <t xml:space="preserve">      tecnica e scientifica</t>
  </si>
  <si>
    <t>studenti frequentanti</t>
  </si>
  <si>
    <t>nr. Studenti frequentanti</t>
  </si>
  <si>
    <t xml:space="preserve">  5. Servizi connessi al provveditorato</t>
  </si>
  <si>
    <t xml:space="preserve">      agli studi</t>
  </si>
  <si>
    <t xml:space="preserve">  6.  Servizi di tutela ambientale </t>
  </si>
  <si>
    <t>superficie ente</t>
  </si>
  <si>
    <t xml:space="preserve">  7. Servizi di assistenza all'infanzia</t>
  </si>
  <si>
    <t>domande soddisfatte</t>
  </si>
  <si>
    <t xml:space="preserve">      abbandonata, ai ciechi e ai </t>
  </si>
  <si>
    <t>totale assistiti</t>
  </si>
  <si>
    <t xml:space="preserve">      sordomuti              </t>
  </si>
  <si>
    <t xml:space="preserve">  8. Servizi di viabilità provinciale</t>
  </si>
  <si>
    <t>km strade</t>
  </si>
  <si>
    <t xml:space="preserve">  9. Servizi connessi agli interventi</t>
  </si>
  <si>
    <t xml:space="preserve">      nell'agricoltura</t>
  </si>
  <si>
    <t>SERVIZI A DOMANDA INDIVIDUALE per province</t>
  </si>
  <si>
    <t>ANNO</t>
  </si>
  <si>
    <t>PROVENTI</t>
  </si>
  <si>
    <t>1.Alberghi, esclusi dormitori pubblici</t>
  </si>
  <si>
    <t>provento totale</t>
  </si>
  <si>
    <t>case di riposo e di ricovero</t>
  </si>
  <si>
    <t>numero utenti</t>
  </si>
  <si>
    <t>2.Alberghi diurni e bagni pubblici</t>
  </si>
  <si>
    <t xml:space="preserve">3.Asili nido </t>
  </si>
  <si>
    <t>nr.bambini frequentanti</t>
  </si>
  <si>
    <t xml:space="preserve">4. Convitti, campeggi, case per </t>
  </si>
  <si>
    <t>vacanze, ostelli</t>
  </si>
  <si>
    <t>5.Colonie e soggiorni stagionali, stabilimenti termali</t>
  </si>
  <si>
    <t>6.Corsi extrascolastici di insegnamento, di arti, sport e altre discipline, fatta eccezione per quelli espressamente previsti per legge</t>
  </si>
  <si>
    <t>numero iscritti</t>
  </si>
  <si>
    <t>7. Giardini zoologici e botanici</t>
  </si>
  <si>
    <t>numero visitatori</t>
  </si>
  <si>
    <t>totale mq.superfice</t>
  </si>
  <si>
    <t>8.Impianti sportivi</t>
  </si>
  <si>
    <t>numero impianti</t>
  </si>
  <si>
    <t>9.Mattatoi pubblici</t>
  </si>
  <si>
    <t>q.li carni macellate</t>
  </si>
  <si>
    <t>quintali carni macellate</t>
  </si>
  <si>
    <t>10.Mense</t>
  </si>
  <si>
    <t>numero pasti offerti</t>
  </si>
  <si>
    <t>11.Mense scolastiche</t>
  </si>
  <si>
    <t>12.Mercati e fiere attrezzate</t>
  </si>
  <si>
    <t>mq.superficie occupata</t>
  </si>
  <si>
    <t>13.Pesa pubblica</t>
  </si>
  <si>
    <t>numero servizi resi</t>
  </si>
  <si>
    <t>14.Servizi turistici diversi, stabilimenti balneari, approdi turistici e simili</t>
  </si>
  <si>
    <t>15.Spurgo pozzi neri</t>
  </si>
  <si>
    <t>numero interventi</t>
  </si>
  <si>
    <t>numero spettatori</t>
  </si>
  <si>
    <t>16.Teatri</t>
  </si>
  <si>
    <t>nr. posti disponibili x</t>
  </si>
  <si>
    <t>nr. Rappresentazioni</t>
  </si>
  <si>
    <t>17.Musei, pinacoteche, gallerie e</t>
  </si>
  <si>
    <t>mostre</t>
  </si>
  <si>
    <t>numero istituzioni</t>
  </si>
  <si>
    <t>18.Spettacoli</t>
  </si>
  <si>
    <t>numero spettacoli</t>
  </si>
  <si>
    <t>19.Trasporti di carni macellate</t>
  </si>
  <si>
    <t>20.Trasporti funebri, pompe funebri e illuminazioni votive</t>
  </si>
  <si>
    <t>nr.servizi prestati</t>
  </si>
  <si>
    <t>21.Uso di locali adibiti stabilmente ed esclusivamente a riunioni non istituzionali: auditorium, palazzi dei congressi e simili</t>
  </si>
  <si>
    <t>nr.giorni di utilizzo</t>
  </si>
  <si>
    <t xml:space="preserve">22. Altri servizi </t>
  </si>
  <si>
    <t>SERVIZI DIVERSI per province</t>
  </si>
  <si>
    <t>n.d.</t>
  </si>
  <si>
    <t xml:space="preserve">  1. Trasporti pubblici</t>
  </si>
  <si>
    <t>viaggiatori per km</t>
  </si>
  <si>
    <t>posti disposti X km percorsi</t>
  </si>
  <si>
    <t>km percorsi</t>
  </si>
  <si>
    <t xml:space="preserve">  2. Altri servizi</t>
  </si>
  <si>
    <t>(integrativi di TPL)</t>
  </si>
  <si>
    <t>unità di misura del servizio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</si>
</sst>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_-* #,##0.00_-;\-* #,##0.00_-;_-* \-??_-;_-@_-"/>
    <numFmt numFmtId="166" formatCode="#,##0_ ;\-#,##0\ "/>
    <numFmt numFmtId="167" formatCode="#,##0.00_ ;\-#,##0.00\ "/>
    <numFmt numFmtId="168" formatCode="#,##0.0_ ;\-#,##0.0\ "/>
  </numFmts>
  <fonts count="16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horizontal="left" wrapText="1"/>
    </xf>
    <xf numFmtId="0" fontId="6" fillId="0" borderId="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/>
    </xf>
    <xf numFmtId="165" fontId="4" fillId="0" borderId="10" xfId="15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top"/>
    </xf>
    <xf numFmtId="166" fontId="4" fillId="0" borderId="11" xfId="15" applyNumberFormat="1" applyFont="1" applyFill="1" applyBorder="1" applyAlignment="1" applyProtection="1">
      <alignment horizontal="center"/>
      <protection/>
    </xf>
    <xf numFmtId="3" fontId="4" fillId="0" borderId="10" xfId="15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5" fontId="4" fillId="0" borderId="0" xfId="15" applyFont="1" applyFill="1" applyBorder="1" applyAlignment="1" applyProtection="1">
      <alignment horizontal="center"/>
      <protection/>
    </xf>
    <xf numFmtId="4" fontId="4" fillId="0" borderId="11" xfId="15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5" fontId="8" fillId="0" borderId="9" xfId="15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3" fillId="0" borderId="9" xfId="0" applyFont="1" applyBorder="1" applyAlignment="1">
      <alignment wrapText="1"/>
    </xf>
    <xf numFmtId="0" fontId="4" fillId="0" borderId="6" xfId="0" applyFont="1" applyBorder="1" applyAlignment="1">
      <alignment horizontal="center" vertical="top"/>
    </xf>
    <xf numFmtId="3" fontId="4" fillId="0" borderId="9" xfId="0" applyNumberFormat="1" applyFont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3" fontId="4" fillId="0" borderId="2" xfId="15" applyNumberFormat="1" applyFont="1" applyFill="1" applyBorder="1" applyAlignment="1" applyProtection="1">
      <alignment horizontal="center"/>
      <protection/>
    </xf>
    <xf numFmtId="166" fontId="4" fillId="0" borderId="9" xfId="15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wrapText="1" indent="2"/>
    </xf>
    <xf numFmtId="0" fontId="4" fillId="0" borderId="12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5" fontId="4" fillId="0" borderId="11" xfId="15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9" xfId="0" applyFont="1" applyFill="1" applyBorder="1" applyAlignment="1">
      <alignment horizontal="left" wrapText="1"/>
    </xf>
    <xf numFmtId="166" fontId="4" fillId="0" borderId="10" xfId="15" applyNumberFormat="1" applyFont="1" applyFill="1" applyBorder="1" applyAlignment="1" applyProtection="1">
      <alignment horizontal="center" vertical="center"/>
      <protection/>
    </xf>
    <xf numFmtId="166" fontId="4" fillId="0" borderId="0" xfId="15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left" wrapText="1" indent="2"/>
    </xf>
    <xf numFmtId="0" fontId="4" fillId="0" borderId="12" xfId="0" applyFont="1" applyBorder="1" applyAlignment="1">
      <alignment/>
    </xf>
    <xf numFmtId="0" fontId="0" fillId="0" borderId="14" xfId="0" applyBorder="1" applyAlignment="1">
      <alignment/>
    </xf>
    <xf numFmtId="0" fontId="3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164" fontId="4" fillId="2" borderId="4" xfId="0" applyNumberFormat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0" fontId="3" fillId="0" borderId="6" xfId="0" applyFont="1" applyBorder="1" applyAlignment="1">
      <alignment horizontal="left" wrapText="1"/>
    </xf>
    <xf numFmtId="0" fontId="5" fillId="2" borderId="6" xfId="0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167" fontId="4" fillId="0" borderId="10" xfId="15" applyNumberFormat="1" applyFont="1" applyFill="1" applyBorder="1" applyAlignment="1" applyProtection="1">
      <alignment horizontal="center"/>
      <protection/>
    </xf>
    <xf numFmtId="167" fontId="4" fillId="0" borderId="10" xfId="15" applyNumberFormat="1" applyFont="1" applyFill="1" applyBorder="1" applyAlignment="1" applyProtection="1">
      <alignment/>
      <protection/>
    </xf>
    <xf numFmtId="0" fontId="4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 indent="2"/>
    </xf>
    <xf numFmtId="164" fontId="4" fillId="2" borderId="10" xfId="0" applyNumberFormat="1" applyFont="1" applyFill="1" applyBorder="1" applyAlignment="1">
      <alignment horizontal="left"/>
    </xf>
    <xf numFmtId="164" fontId="4" fillId="2" borderId="13" xfId="0" applyNumberFormat="1" applyFont="1" applyFill="1" applyBorder="1" applyAlignment="1">
      <alignment horizontal="left"/>
    </xf>
    <xf numFmtId="0" fontId="5" fillId="0" borderId="3" xfId="0" applyFont="1" applyBorder="1" applyAlignment="1">
      <alignment horizontal="center"/>
    </xf>
    <xf numFmtId="168" fontId="4" fillId="0" borderId="0" xfId="15" applyNumberFormat="1" applyFont="1" applyFill="1" applyBorder="1" applyAlignment="1" applyProtection="1">
      <alignment horizontal="center" vertical="center"/>
      <protection/>
    </xf>
    <xf numFmtId="167" fontId="4" fillId="0" borderId="0" xfId="15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top"/>
    </xf>
    <xf numFmtId="0" fontId="3" fillId="0" borderId="6" xfId="0" applyNumberFormat="1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166" fontId="4" fillId="0" borderId="0" xfId="15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3" xfId="0" applyFont="1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6" fontId="4" fillId="0" borderId="11" xfId="15" applyNumberFormat="1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/>
    </xf>
    <xf numFmtId="0" fontId="0" fillId="2" borderId="6" xfId="0" applyFill="1" applyBorder="1" applyAlignment="1">
      <alignment/>
    </xf>
    <xf numFmtId="0" fontId="3" fillId="0" borderId="11" xfId="0" applyFont="1" applyBorder="1" applyAlignment="1">
      <alignment/>
    </xf>
    <xf numFmtId="0" fontId="0" fillId="2" borderId="12" xfId="0" applyFill="1" applyBorder="1" applyAlignment="1">
      <alignment/>
    </xf>
    <xf numFmtId="164" fontId="4" fillId="2" borderId="14" xfId="0" applyNumberFormat="1" applyFont="1" applyFill="1" applyBorder="1" applyAlignment="1">
      <alignment horizontal="left"/>
    </xf>
    <xf numFmtId="164" fontId="4" fillId="2" borderId="15" xfId="0" applyNumberFormat="1" applyFont="1" applyFill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3" borderId="9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165" fontId="3" fillId="0" borderId="9" xfId="15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9" xfId="15" applyFont="1" applyFill="1" applyBorder="1" applyAlignment="1" applyProtection="1">
      <alignment vertical="center" wrapText="1"/>
      <protection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5" fillId="0" borderId="36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5" fillId="0" borderId="22" xfId="0" applyFont="1" applyBorder="1" applyAlignment="1">
      <alignment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" fontId="5" fillId="0" borderId="12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20" xfId="0" applyNumberFormat="1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4" fontId="4" fillId="0" borderId="5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4" fillId="0" borderId="13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0707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" name="Linea 1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2" name="Linea 2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3" name="Linea 3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4" name="Linea 4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5" name="Linea 9"/>
        <xdr:cNvSpPr>
          <a:spLocks/>
        </xdr:cNvSpPr>
      </xdr:nvSpPr>
      <xdr:spPr>
        <a:xfrm>
          <a:off x="3486150" y="12192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6" name="Linea 10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123825</xdr:rowOff>
    </xdr:from>
    <xdr:to>
      <xdr:col>2</xdr:col>
      <xdr:colOff>19050</xdr:colOff>
      <xdr:row>14</xdr:row>
      <xdr:rowOff>123825</xdr:rowOff>
    </xdr:to>
    <xdr:sp>
      <xdr:nvSpPr>
        <xdr:cNvPr id="7" name="Linea 11"/>
        <xdr:cNvSpPr>
          <a:spLocks/>
        </xdr:cNvSpPr>
      </xdr:nvSpPr>
      <xdr:spPr>
        <a:xfrm>
          <a:off x="3486150" y="32099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8" name="Linea 12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9" name="Linea 19"/>
        <xdr:cNvSpPr>
          <a:spLocks/>
        </xdr:cNvSpPr>
      </xdr:nvSpPr>
      <xdr:spPr>
        <a:xfrm>
          <a:off x="3486150" y="12192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10" name="Linea 20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11" name="Linea 21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12" name="Linea 22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3" name="Linea 24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171450</xdr:rowOff>
    </xdr:from>
    <xdr:to>
      <xdr:col>12</xdr:col>
      <xdr:colOff>0</xdr:colOff>
      <xdr:row>4</xdr:row>
      <xdr:rowOff>171450</xdr:rowOff>
    </xdr:to>
    <xdr:sp>
      <xdr:nvSpPr>
        <xdr:cNvPr id="14" name="Linea 26"/>
        <xdr:cNvSpPr>
          <a:spLocks/>
        </xdr:cNvSpPr>
      </xdr:nvSpPr>
      <xdr:spPr>
        <a:xfrm>
          <a:off x="9972675" y="1209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15" name="Linea 31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161925</xdr:rowOff>
    </xdr:from>
    <xdr:to>
      <xdr:col>12</xdr:col>
      <xdr:colOff>0</xdr:colOff>
      <xdr:row>7</xdr:row>
      <xdr:rowOff>161925</xdr:rowOff>
    </xdr:to>
    <xdr:sp>
      <xdr:nvSpPr>
        <xdr:cNvPr id="16" name="Linea 34"/>
        <xdr:cNvSpPr>
          <a:spLocks/>
        </xdr:cNvSpPr>
      </xdr:nvSpPr>
      <xdr:spPr>
        <a:xfrm flipH="1">
          <a:off x="9972675" y="1752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142875</xdr:rowOff>
    </xdr:from>
    <xdr:to>
      <xdr:col>12</xdr:col>
      <xdr:colOff>0</xdr:colOff>
      <xdr:row>14</xdr:row>
      <xdr:rowOff>142875</xdr:rowOff>
    </xdr:to>
    <xdr:sp>
      <xdr:nvSpPr>
        <xdr:cNvPr id="17" name="Linea 35"/>
        <xdr:cNvSpPr>
          <a:spLocks/>
        </xdr:cNvSpPr>
      </xdr:nvSpPr>
      <xdr:spPr>
        <a:xfrm flipH="1">
          <a:off x="9972675" y="3228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123825</xdr:rowOff>
    </xdr:from>
    <xdr:to>
      <xdr:col>12</xdr:col>
      <xdr:colOff>0</xdr:colOff>
      <xdr:row>18</xdr:row>
      <xdr:rowOff>123825</xdr:rowOff>
    </xdr:to>
    <xdr:sp>
      <xdr:nvSpPr>
        <xdr:cNvPr id="18" name="Linea 37"/>
        <xdr:cNvSpPr>
          <a:spLocks/>
        </xdr:cNvSpPr>
      </xdr:nvSpPr>
      <xdr:spPr>
        <a:xfrm flipH="1">
          <a:off x="9972675" y="40100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114300</xdr:rowOff>
    </xdr:from>
    <xdr:to>
      <xdr:col>12</xdr:col>
      <xdr:colOff>0</xdr:colOff>
      <xdr:row>22</xdr:row>
      <xdr:rowOff>114300</xdr:rowOff>
    </xdr:to>
    <xdr:sp>
      <xdr:nvSpPr>
        <xdr:cNvPr id="19" name="Linea 38"/>
        <xdr:cNvSpPr>
          <a:spLocks/>
        </xdr:cNvSpPr>
      </xdr:nvSpPr>
      <xdr:spPr>
        <a:xfrm flipH="1">
          <a:off x="9972675" y="47053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20" name="Linea 40"/>
        <xdr:cNvSpPr>
          <a:spLocks/>
        </xdr:cNvSpPr>
      </xdr:nvSpPr>
      <xdr:spPr>
        <a:xfrm flipH="1">
          <a:off x="9972675" y="6162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21" name="Linea 41"/>
        <xdr:cNvSpPr>
          <a:spLocks/>
        </xdr:cNvSpPr>
      </xdr:nvSpPr>
      <xdr:spPr>
        <a:xfrm flipH="1"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142875</xdr:rowOff>
    </xdr:from>
    <xdr:to>
      <xdr:col>12</xdr:col>
      <xdr:colOff>0</xdr:colOff>
      <xdr:row>26</xdr:row>
      <xdr:rowOff>142875</xdr:rowOff>
    </xdr:to>
    <xdr:sp>
      <xdr:nvSpPr>
        <xdr:cNvPr id="22" name="Linea 42"/>
        <xdr:cNvSpPr>
          <a:spLocks/>
        </xdr:cNvSpPr>
      </xdr:nvSpPr>
      <xdr:spPr>
        <a:xfrm flipH="1">
          <a:off x="9972675" y="53816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23" name="Linea 44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24" name="Linea 45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25" name="Linea 46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114300</xdr:rowOff>
    </xdr:from>
    <xdr:to>
      <xdr:col>2</xdr:col>
      <xdr:colOff>19050</xdr:colOff>
      <xdr:row>30</xdr:row>
      <xdr:rowOff>114300</xdr:rowOff>
    </xdr:to>
    <xdr:sp>
      <xdr:nvSpPr>
        <xdr:cNvPr id="26" name="Linea 47"/>
        <xdr:cNvSpPr>
          <a:spLocks/>
        </xdr:cNvSpPr>
      </xdr:nvSpPr>
      <xdr:spPr>
        <a:xfrm>
          <a:off x="3486150" y="6162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27" name="Linea 48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28" name="Linea 49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29" name="Linea 50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30" name="Linea 51"/>
        <xdr:cNvSpPr>
          <a:spLocks/>
        </xdr:cNvSpPr>
      </xdr:nvSpPr>
      <xdr:spPr>
        <a:xfrm>
          <a:off x="9972675" y="179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31" name="Linea 52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32" name="Linea 53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12</xdr:col>
      <xdr:colOff>0</xdr:colOff>
      <xdr:row>18</xdr:row>
      <xdr:rowOff>142875</xdr:rowOff>
    </xdr:to>
    <xdr:sp>
      <xdr:nvSpPr>
        <xdr:cNvPr id="33" name="Linea 54"/>
        <xdr:cNvSpPr>
          <a:spLocks/>
        </xdr:cNvSpPr>
      </xdr:nvSpPr>
      <xdr:spPr>
        <a:xfrm>
          <a:off x="9972675" y="4029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161925</xdr:rowOff>
    </xdr:from>
    <xdr:to>
      <xdr:col>12</xdr:col>
      <xdr:colOff>0</xdr:colOff>
      <xdr:row>22</xdr:row>
      <xdr:rowOff>161925</xdr:rowOff>
    </xdr:to>
    <xdr:sp>
      <xdr:nvSpPr>
        <xdr:cNvPr id="34" name="Linea 55"/>
        <xdr:cNvSpPr>
          <a:spLocks/>
        </xdr:cNvSpPr>
      </xdr:nvSpPr>
      <xdr:spPr>
        <a:xfrm>
          <a:off x="9972675" y="475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35" name="Linea 56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36" name="Linea 57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133350</xdr:rowOff>
    </xdr:from>
    <xdr:to>
      <xdr:col>12</xdr:col>
      <xdr:colOff>0</xdr:colOff>
      <xdr:row>33</xdr:row>
      <xdr:rowOff>133350</xdr:rowOff>
    </xdr:to>
    <xdr:sp>
      <xdr:nvSpPr>
        <xdr:cNvPr id="37" name="Linea 58"/>
        <xdr:cNvSpPr>
          <a:spLocks/>
        </xdr:cNvSpPr>
      </xdr:nvSpPr>
      <xdr:spPr>
        <a:xfrm flipH="1">
          <a:off x="9972675" y="68008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38" name="Linea 59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39" name="Linea 60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40" name="Linea 61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18</xdr:row>
      <xdr:rowOff>161925</xdr:rowOff>
    </xdr:to>
    <xdr:sp>
      <xdr:nvSpPr>
        <xdr:cNvPr id="41" name="Linea 62"/>
        <xdr:cNvSpPr>
          <a:spLocks/>
        </xdr:cNvSpPr>
      </xdr:nvSpPr>
      <xdr:spPr>
        <a:xfrm>
          <a:off x="9972675" y="4048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42" name="Linea 63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43" name="Linea 64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8</xdr:row>
      <xdr:rowOff>9525</xdr:rowOff>
    </xdr:to>
    <xdr:sp>
      <xdr:nvSpPr>
        <xdr:cNvPr id="44" name="Linea 65"/>
        <xdr:cNvSpPr>
          <a:spLocks/>
        </xdr:cNvSpPr>
      </xdr:nvSpPr>
      <xdr:spPr>
        <a:xfrm>
          <a:off x="9972675" y="18002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45" name="Linea 66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46" name="Linea 67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47" name="Linea 68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0</xdr:rowOff>
    </xdr:from>
    <xdr:to>
      <xdr:col>2</xdr:col>
      <xdr:colOff>19050</xdr:colOff>
      <xdr:row>5</xdr:row>
      <xdr:rowOff>0</xdr:rowOff>
    </xdr:to>
    <xdr:sp>
      <xdr:nvSpPr>
        <xdr:cNvPr id="48" name="Linea 69"/>
        <xdr:cNvSpPr>
          <a:spLocks/>
        </xdr:cNvSpPr>
      </xdr:nvSpPr>
      <xdr:spPr>
        <a:xfrm>
          <a:off x="3486150" y="12192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49" name="Linea 70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0</xdr:rowOff>
    </xdr:from>
    <xdr:to>
      <xdr:col>2</xdr:col>
      <xdr:colOff>19050</xdr:colOff>
      <xdr:row>11</xdr:row>
      <xdr:rowOff>0</xdr:rowOff>
    </xdr:to>
    <xdr:sp>
      <xdr:nvSpPr>
        <xdr:cNvPr id="50" name="Linea 71"/>
        <xdr:cNvSpPr>
          <a:spLocks/>
        </xdr:cNvSpPr>
      </xdr:nvSpPr>
      <xdr:spPr>
        <a:xfrm>
          <a:off x="3486150" y="24860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171450</xdr:rowOff>
    </xdr:from>
    <xdr:to>
      <xdr:col>2</xdr:col>
      <xdr:colOff>19050</xdr:colOff>
      <xdr:row>22</xdr:row>
      <xdr:rowOff>171450</xdr:rowOff>
    </xdr:to>
    <xdr:sp>
      <xdr:nvSpPr>
        <xdr:cNvPr id="51" name="Linea 72"/>
        <xdr:cNvSpPr>
          <a:spLocks/>
        </xdr:cNvSpPr>
      </xdr:nvSpPr>
      <xdr:spPr>
        <a:xfrm>
          <a:off x="3486150" y="4762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180975</xdr:rowOff>
    </xdr:from>
    <xdr:to>
      <xdr:col>2</xdr:col>
      <xdr:colOff>19050</xdr:colOff>
      <xdr:row>14</xdr:row>
      <xdr:rowOff>180975</xdr:rowOff>
    </xdr:to>
    <xdr:sp>
      <xdr:nvSpPr>
        <xdr:cNvPr id="52" name="Linea 74"/>
        <xdr:cNvSpPr>
          <a:spLocks/>
        </xdr:cNvSpPr>
      </xdr:nvSpPr>
      <xdr:spPr>
        <a:xfrm>
          <a:off x="3486150" y="32670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171450</xdr:rowOff>
    </xdr:from>
    <xdr:to>
      <xdr:col>2</xdr:col>
      <xdr:colOff>19050</xdr:colOff>
      <xdr:row>22</xdr:row>
      <xdr:rowOff>171450</xdr:rowOff>
    </xdr:to>
    <xdr:sp>
      <xdr:nvSpPr>
        <xdr:cNvPr id="53" name="Linea 75"/>
        <xdr:cNvSpPr>
          <a:spLocks/>
        </xdr:cNvSpPr>
      </xdr:nvSpPr>
      <xdr:spPr>
        <a:xfrm>
          <a:off x="3486150" y="4762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54" name="Linea 76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161925</xdr:rowOff>
    </xdr:from>
    <xdr:to>
      <xdr:col>12</xdr:col>
      <xdr:colOff>0</xdr:colOff>
      <xdr:row>18</xdr:row>
      <xdr:rowOff>161925</xdr:rowOff>
    </xdr:to>
    <xdr:sp>
      <xdr:nvSpPr>
        <xdr:cNvPr id="55" name="Linea 77"/>
        <xdr:cNvSpPr>
          <a:spLocks/>
        </xdr:cNvSpPr>
      </xdr:nvSpPr>
      <xdr:spPr>
        <a:xfrm>
          <a:off x="9972675" y="4048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56" name="Linea 78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57" name="Linea 79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2</xdr:col>
      <xdr:colOff>19050</xdr:colOff>
      <xdr:row>10</xdr:row>
      <xdr:rowOff>190500</xdr:rowOff>
    </xdr:to>
    <xdr:sp>
      <xdr:nvSpPr>
        <xdr:cNvPr id="58" name="Linea 80"/>
        <xdr:cNvSpPr>
          <a:spLocks/>
        </xdr:cNvSpPr>
      </xdr:nvSpPr>
      <xdr:spPr>
        <a:xfrm>
          <a:off x="3486150" y="2476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180975</xdr:rowOff>
    </xdr:from>
    <xdr:to>
      <xdr:col>2</xdr:col>
      <xdr:colOff>19050</xdr:colOff>
      <xdr:row>14</xdr:row>
      <xdr:rowOff>180975</xdr:rowOff>
    </xdr:to>
    <xdr:sp>
      <xdr:nvSpPr>
        <xdr:cNvPr id="59" name="Linea 81"/>
        <xdr:cNvSpPr>
          <a:spLocks/>
        </xdr:cNvSpPr>
      </xdr:nvSpPr>
      <xdr:spPr>
        <a:xfrm>
          <a:off x="3486150" y="32670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60" name="Linea 82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61" name="Linea 83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62" name="Linea 84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63" name="Linea 86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152400</xdr:rowOff>
    </xdr:from>
    <xdr:to>
      <xdr:col>12</xdr:col>
      <xdr:colOff>0</xdr:colOff>
      <xdr:row>14</xdr:row>
      <xdr:rowOff>152400</xdr:rowOff>
    </xdr:to>
    <xdr:sp>
      <xdr:nvSpPr>
        <xdr:cNvPr id="64" name="Linea 87"/>
        <xdr:cNvSpPr>
          <a:spLocks/>
        </xdr:cNvSpPr>
      </xdr:nvSpPr>
      <xdr:spPr>
        <a:xfrm>
          <a:off x="9972675" y="3238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22</xdr:row>
      <xdr:rowOff>133350</xdr:rowOff>
    </xdr:to>
    <xdr:sp>
      <xdr:nvSpPr>
        <xdr:cNvPr id="65" name="Linea 88"/>
        <xdr:cNvSpPr>
          <a:spLocks/>
        </xdr:cNvSpPr>
      </xdr:nvSpPr>
      <xdr:spPr>
        <a:xfrm>
          <a:off x="9972675" y="4724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66" name="Linea 89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171450</xdr:rowOff>
    </xdr:from>
    <xdr:to>
      <xdr:col>2</xdr:col>
      <xdr:colOff>19050</xdr:colOff>
      <xdr:row>26</xdr:row>
      <xdr:rowOff>171450</xdr:rowOff>
    </xdr:to>
    <xdr:sp>
      <xdr:nvSpPr>
        <xdr:cNvPr id="67" name="Linea 90"/>
        <xdr:cNvSpPr>
          <a:spLocks/>
        </xdr:cNvSpPr>
      </xdr:nvSpPr>
      <xdr:spPr>
        <a:xfrm>
          <a:off x="3486150" y="54102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68" name="Linea 91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69" name="Linea 92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70" name="Linea 93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71" name="Linea 94"/>
        <xdr:cNvSpPr>
          <a:spLocks/>
        </xdr:cNvSpPr>
      </xdr:nvSpPr>
      <xdr:spPr>
        <a:xfrm>
          <a:off x="9972675" y="179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72" name="Linea 95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12</xdr:col>
      <xdr:colOff>0</xdr:colOff>
      <xdr:row>18</xdr:row>
      <xdr:rowOff>142875</xdr:rowOff>
    </xdr:to>
    <xdr:sp>
      <xdr:nvSpPr>
        <xdr:cNvPr id="73" name="Linea 96"/>
        <xdr:cNvSpPr>
          <a:spLocks/>
        </xdr:cNvSpPr>
      </xdr:nvSpPr>
      <xdr:spPr>
        <a:xfrm>
          <a:off x="9972675" y="4029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161925</xdr:rowOff>
    </xdr:from>
    <xdr:to>
      <xdr:col>12</xdr:col>
      <xdr:colOff>0</xdr:colOff>
      <xdr:row>22</xdr:row>
      <xdr:rowOff>161925</xdr:rowOff>
    </xdr:to>
    <xdr:sp>
      <xdr:nvSpPr>
        <xdr:cNvPr id="74" name="Linea 97"/>
        <xdr:cNvSpPr>
          <a:spLocks/>
        </xdr:cNvSpPr>
      </xdr:nvSpPr>
      <xdr:spPr>
        <a:xfrm>
          <a:off x="9972675" y="475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75" name="Linea 98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76" name="Linea 99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2</xdr:col>
      <xdr:colOff>19050</xdr:colOff>
      <xdr:row>10</xdr:row>
      <xdr:rowOff>190500</xdr:rowOff>
    </xdr:to>
    <xdr:sp>
      <xdr:nvSpPr>
        <xdr:cNvPr id="77" name="Linea 101"/>
        <xdr:cNvSpPr>
          <a:spLocks/>
        </xdr:cNvSpPr>
      </xdr:nvSpPr>
      <xdr:spPr>
        <a:xfrm>
          <a:off x="3486150" y="2476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78" name="Linea 102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79" name="Linea 103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80" name="Linea 104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81" name="Linea 106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82" name="Linea 107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83" name="Linea 108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84" name="Linea 109"/>
        <xdr:cNvSpPr>
          <a:spLocks/>
        </xdr:cNvSpPr>
      </xdr:nvSpPr>
      <xdr:spPr>
        <a:xfrm>
          <a:off x="9972675" y="179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85" name="Linea 111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86" name="Linea 112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2</xdr:col>
      <xdr:colOff>19050</xdr:colOff>
      <xdr:row>10</xdr:row>
      <xdr:rowOff>190500</xdr:rowOff>
    </xdr:to>
    <xdr:sp>
      <xdr:nvSpPr>
        <xdr:cNvPr id="87" name="Linea 113"/>
        <xdr:cNvSpPr>
          <a:spLocks/>
        </xdr:cNvSpPr>
      </xdr:nvSpPr>
      <xdr:spPr>
        <a:xfrm>
          <a:off x="3486150" y="2476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88" name="Linea 114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89" name="Linea 115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90" name="Linea 116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91" name="Linea 117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92" name="Linea 118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8</xdr:row>
      <xdr:rowOff>0</xdr:rowOff>
    </xdr:to>
    <xdr:sp>
      <xdr:nvSpPr>
        <xdr:cNvPr id="93" name="Linea 119"/>
        <xdr:cNvSpPr>
          <a:spLocks/>
        </xdr:cNvSpPr>
      </xdr:nvSpPr>
      <xdr:spPr>
        <a:xfrm>
          <a:off x="9972675" y="17907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94" name="Linea 120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95" name="Linea 121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12</xdr:col>
      <xdr:colOff>0</xdr:colOff>
      <xdr:row>18</xdr:row>
      <xdr:rowOff>142875</xdr:rowOff>
    </xdr:to>
    <xdr:sp>
      <xdr:nvSpPr>
        <xdr:cNvPr id="96" name="Linea 122"/>
        <xdr:cNvSpPr>
          <a:spLocks/>
        </xdr:cNvSpPr>
      </xdr:nvSpPr>
      <xdr:spPr>
        <a:xfrm>
          <a:off x="9972675" y="4029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161925</xdr:rowOff>
    </xdr:from>
    <xdr:to>
      <xdr:col>12</xdr:col>
      <xdr:colOff>0</xdr:colOff>
      <xdr:row>22</xdr:row>
      <xdr:rowOff>161925</xdr:rowOff>
    </xdr:to>
    <xdr:sp>
      <xdr:nvSpPr>
        <xdr:cNvPr id="97" name="Linea 123"/>
        <xdr:cNvSpPr>
          <a:spLocks/>
        </xdr:cNvSpPr>
      </xdr:nvSpPr>
      <xdr:spPr>
        <a:xfrm>
          <a:off x="9972675" y="475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98" name="Linea 124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99" name="Linea 125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00" name="Linea 126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01" name="Linea 127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102" name="Linea 131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103" name="Linea 132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104" name="Linea 133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105" name="Linea 135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106" name="Linea 136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12</xdr:col>
      <xdr:colOff>0</xdr:colOff>
      <xdr:row>18</xdr:row>
      <xdr:rowOff>142875</xdr:rowOff>
    </xdr:to>
    <xdr:sp>
      <xdr:nvSpPr>
        <xdr:cNvPr id="107" name="Linea 137"/>
        <xdr:cNvSpPr>
          <a:spLocks/>
        </xdr:cNvSpPr>
      </xdr:nvSpPr>
      <xdr:spPr>
        <a:xfrm>
          <a:off x="9972675" y="4029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161925</xdr:rowOff>
    </xdr:from>
    <xdr:to>
      <xdr:col>12</xdr:col>
      <xdr:colOff>0</xdr:colOff>
      <xdr:row>22</xdr:row>
      <xdr:rowOff>161925</xdr:rowOff>
    </xdr:to>
    <xdr:sp>
      <xdr:nvSpPr>
        <xdr:cNvPr id="108" name="Linea 138"/>
        <xdr:cNvSpPr>
          <a:spLocks/>
        </xdr:cNvSpPr>
      </xdr:nvSpPr>
      <xdr:spPr>
        <a:xfrm>
          <a:off x="9972675" y="475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109" name="Linea 139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110" name="Linea 140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11" name="Linea 141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112" name="Linea 142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13" name="Linea 143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14" name="Linea 145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115" name="Linea 146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7</xdr:row>
      <xdr:rowOff>171450</xdr:rowOff>
    </xdr:to>
    <xdr:sp>
      <xdr:nvSpPr>
        <xdr:cNvPr id="116" name="Linea 148"/>
        <xdr:cNvSpPr>
          <a:spLocks/>
        </xdr:cNvSpPr>
      </xdr:nvSpPr>
      <xdr:spPr>
        <a:xfrm>
          <a:off x="9972675" y="176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117" name="Linea 150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118" name="Linea 153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152400</xdr:rowOff>
    </xdr:from>
    <xdr:to>
      <xdr:col>12</xdr:col>
      <xdr:colOff>0</xdr:colOff>
      <xdr:row>18</xdr:row>
      <xdr:rowOff>152400</xdr:rowOff>
    </xdr:to>
    <xdr:sp>
      <xdr:nvSpPr>
        <xdr:cNvPr id="119" name="Linea 154"/>
        <xdr:cNvSpPr>
          <a:spLocks/>
        </xdr:cNvSpPr>
      </xdr:nvSpPr>
      <xdr:spPr>
        <a:xfrm>
          <a:off x="9972675" y="4038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22</xdr:row>
      <xdr:rowOff>133350</xdr:rowOff>
    </xdr:to>
    <xdr:sp>
      <xdr:nvSpPr>
        <xdr:cNvPr id="120" name="Linea 156"/>
        <xdr:cNvSpPr>
          <a:spLocks/>
        </xdr:cNvSpPr>
      </xdr:nvSpPr>
      <xdr:spPr>
        <a:xfrm>
          <a:off x="9972675" y="4724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121" name="Linea 157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122" name="Linea 158"/>
        <xdr:cNvSpPr>
          <a:spLocks/>
        </xdr:cNvSpPr>
      </xdr:nvSpPr>
      <xdr:spPr>
        <a:xfrm>
          <a:off x="9972675" y="6162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23" name="Linea 159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19050</xdr:colOff>
      <xdr:row>7</xdr:row>
      <xdr:rowOff>171450</xdr:rowOff>
    </xdr:to>
    <xdr:sp>
      <xdr:nvSpPr>
        <xdr:cNvPr id="124" name="Linea 160"/>
        <xdr:cNvSpPr>
          <a:spLocks/>
        </xdr:cNvSpPr>
      </xdr:nvSpPr>
      <xdr:spPr>
        <a:xfrm>
          <a:off x="3486150" y="17621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171450</xdr:rowOff>
    </xdr:from>
    <xdr:to>
      <xdr:col>2</xdr:col>
      <xdr:colOff>19050</xdr:colOff>
      <xdr:row>10</xdr:row>
      <xdr:rowOff>171450</xdr:rowOff>
    </xdr:to>
    <xdr:sp>
      <xdr:nvSpPr>
        <xdr:cNvPr id="125" name="Linea 161"/>
        <xdr:cNvSpPr>
          <a:spLocks/>
        </xdr:cNvSpPr>
      </xdr:nvSpPr>
      <xdr:spPr>
        <a:xfrm>
          <a:off x="3486150" y="24574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152400</xdr:rowOff>
    </xdr:from>
    <xdr:to>
      <xdr:col>2</xdr:col>
      <xdr:colOff>19050</xdr:colOff>
      <xdr:row>14</xdr:row>
      <xdr:rowOff>152400</xdr:rowOff>
    </xdr:to>
    <xdr:sp>
      <xdr:nvSpPr>
        <xdr:cNvPr id="126" name="Linea 162"/>
        <xdr:cNvSpPr>
          <a:spLocks/>
        </xdr:cNvSpPr>
      </xdr:nvSpPr>
      <xdr:spPr>
        <a:xfrm>
          <a:off x="3486150" y="3238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133350</xdr:rowOff>
    </xdr:from>
    <xdr:to>
      <xdr:col>2</xdr:col>
      <xdr:colOff>19050</xdr:colOff>
      <xdr:row>22</xdr:row>
      <xdr:rowOff>133350</xdr:rowOff>
    </xdr:to>
    <xdr:sp>
      <xdr:nvSpPr>
        <xdr:cNvPr id="127" name="Linea 163"/>
        <xdr:cNvSpPr>
          <a:spLocks/>
        </xdr:cNvSpPr>
      </xdr:nvSpPr>
      <xdr:spPr>
        <a:xfrm>
          <a:off x="3486150" y="4724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128" name="Linea 164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152400</xdr:rowOff>
    </xdr:from>
    <xdr:to>
      <xdr:col>2</xdr:col>
      <xdr:colOff>19050</xdr:colOff>
      <xdr:row>30</xdr:row>
      <xdr:rowOff>152400</xdr:rowOff>
    </xdr:to>
    <xdr:sp>
      <xdr:nvSpPr>
        <xdr:cNvPr id="129" name="Linea 165"/>
        <xdr:cNvSpPr>
          <a:spLocks/>
        </xdr:cNvSpPr>
      </xdr:nvSpPr>
      <xdr:spPr>
        <a:xfrm>
          <a:off x="3486150" y="62007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30" name="Linea 166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8</xdr:row>
      <xdr:rowOff>0</xdr:rowOff>
    </xdr:from>
    <xdr:to>
      <xdr:col>2</xdr:col>
      <xdr:colOff>19050</xdr:colOff>
      <xdr:row>8</xdr:row>
      <xdr:rowOff>0</xdr:rowOff>
    </xdr:to>
    <xdr:sp>
      <xdr:nvSpPr>
        <xdr:cNvPr id="131" name="Linea 167"/>
        <xdr:cNvSpPr>
          <a:spLocks/>
        </xdr:cNvSpPr>
      </xdr:nvSpPr>
      <xdr:spPr>
        <a:xfrm>
          <a:off x="3486150" y="17907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190500</xdr:rowOff>
    </xdr:from>
    <xdr:to>
      <xdr:col>2</xdr:col>
      <xdr:colOff>19050</xdr:colOff>
      <xdr:row>10</xdr:row>
      <xdr:rowOff>190500</xdr:rowOff>
    </xdr:to>
    <xdr:sp>
      <xdr:nvSpPr>
        <xdr:cNvPr id="132" name="Linea 168"/>
        <xdr:cNvSpPr>
          <a:spLocks/>
        </xdr:cNvSpPr>
      </xdr:nvSpPr>
      <xdr:spPr>
        <a:xfrm>
          <a:off x="3486150" y="2476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171450</xdr:rowOff>
    </xdr:from>
    <xdr:to>
      <xdr:col>2</xdr:col>
      <xdr:colOff>19050</xdr:colOff>
      <xdr:row>14</xdr:row>
      <xdr:rowOff>171450</xdr:rowOff>
    </xdr:to>
    <xdr:sp>
      <xdr:nvSpPr>
        <xdr:cNvPr id="133" name="Linea 169"/>
        <xdr:cNvSpPr>
          <a:spLocks/>
        </xdr:cNvSpPr>
      </xdr:nvSpPr>
      <xdr:spPr>
        <a:xfrm>
          <a:off x="3486150" y="32575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161925</xdr:rowOff>
    </xdr:from>
    <xdr:to>
      <xdr:col>2</xdr:col>
      <xdr:colOff>19050</xdr:colOff>
      <xdr:row>22</xdr:row>
      <xdr:rowOff>161925</xdr:rowOff>
    </xdr:to>
    <xdr:sp>
      <xdr:nvSpPr>
        <xdr:cNvPr id="134" name="Linea 170"/>
        <xdr:cNvSpPr>
          <a:spLocks/>
        </xdr:cNvSpPr>
      </xdr:nvSpPr>
      <xdr:spPr>
        <a:xfrm>
          <a:off x="3486150" y="47529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135" name="Linea 171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142875</xdr:rowOff>
    </xdr:from>
    <xdr:to>
      <xdr:col>2</xdr:col>
      <xdr:colOff>19050</xdr:colOff>
      <xdr:row>30</xdr:row>
      <xdr:rowOff>142875</xdr:rowOff>
    </xdr:to>
    <xdr:sp>
      <xdr:nvSpPr>
        <xdr:cNvPr id="136" name="Linea 172"/>
        <xdr:cNvSpPr>
          <a:spLocks/>
        </xdr:cNvSpPr>
      </xdr:nvSpPr>
      <xdr:spPr>
        <a:xfrm>
          <a:off x="3486150" y="61912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37" name="Linea 173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19050</xdr:colOff>
      <xdr:row>7</xdr:row>
      <xdr:rowOff>171450</xdr:rowOff>
    </xdr:to>
    <xdr:sp>
      <xdr:nvSpPr>
        <xdr:cNvPr id="138" name="Linea 174"/>
        <xdr:cNvSpPr>
          <a:spLocks/>
        </xdr:cNvSpPr>
      </xdr:nvSpPr>
      <xdr:spPr>
        <a:xfrm>
          <a:off x="3486150" y="17621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171450</xdr:rowOff>
    </xdr:from>
    <xdr:to>
      <xdr:col>2</xdr:col>
      <xdr:colOff>19050</xdr:colOff>
      <xdr:row>10</xdr:row>
      <xdr:rowOff>171450</xdr:rowOff>
    </xdr:to>
    <xdr:sp>
      <xdr:nvSpPr>
        <xdr:cNvPr id="139" name="Linea 175"/>
        <xdr:cNvSpPr>
          <a:spLocks/>
        </xdr:cNvSpPr>
      </xdr:nvSpPr>
      <xdr:spPr>
        <a:xfrm>
          <a:off x="3486150" y="24574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152400</xdr:rowOff>
    </xdr:from>
    <xdr:to>
      <xdr:col>2</xdr:col>
      <xdr:colOff>19050</xdr:colOff>
      <xdr:row>14</xdr:row>
      <xdr:rowOff>152400</xdr:rowOff>
    </xdr:to>
    <xdr:sp>
      <xdr:nvSpPr>
        <xdr:cNvPr id="140" name="Linea 176"/>
        <xdr:cNvSpPr>
          <a:spLocks/>
        </xdr:cNvSpPr>
      </xdr:nvSpPr>
      <xdr:spPr>
        <a:xfrm>
          <a:off x="3486150" y="3238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141" name="Linea 180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142" name="Linea 181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142875</xdr:rowOff>
    </xdr:from>
    <xdr:to>
      <xdr:col>12</xdr:col>
      <xdr:colOff>0</xdr:colOff>
      <xdr:row>18</xdr:row>
      <xdr:rowOff>142875</xdr:rowOff>
    </xdr:to>
    <xdr:sp>
      <xdr:nvSpPr>
        <xdr:cNvPr id="143" name="Linea 182"/>
        <xdr:cNvSpPr>
          <a:spLocks/>
        </xdr:cNvSpPr>
      </xdr:nvSpPr>
      <xdr:spPr>
        <a:xfrm>
          <a:off x="9972675" y="40290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161925</xdr:rowOff>
    </xdr:from>
    <xdr:to>
      <xdr:col>12</xdr:col>
      <xdr:colOff>0</xdr:colOff>
      <xdr:row>22</xdr:row>
      <xdr:rowOff>161925</xdr:rowOff>
    </xdr:to>
    <xdr:sp>
      <xdr:nvSpPr>
        <xdr:cNvPr id="144" name="Linea 183"/>
        <xdr:cNvSpPr>
          <a:spLocks/>
        </xdr:cNvSpPr>
      </xdr:nvSpPr>
      <xdr:spPr>
        <a:xfrm>
          <a:off x="9972675" y="47529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145" name="Linea 184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12</xdr:col>
      <xdr:colOff>0</xdr:colOff>
      <xdr:row>30</xdr:row>
      <xdr:rowOff>142875</xdr:rowOff>
    </xdr:to>
    <xdr:sp>
      <xdr:nvSpPr>
        <xdr:cNvPr id="146" name="Linea 185"/>
        <xdr:cNvSpPr>
          <a:spLocks/>
        </xdr:cNvSpPr>
      </xdr:nvSpPr>
      <xdr:spPr>
        <a:xfrm>
          <a:off x="9972675" y="61912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47" name="Linea 186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48" name="Linea 187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149" name="Linea 190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7</xdr:row>
      <xdr:rowOff>171450</xdr:rowOff>
    </xdr:to>
    <xdr:sp>
      <xdr:nvSpPr>
        <xdr:cNvPr id="150" name="Linea 191"/>
        <xdr:cNvSpPr>
          <a:spLocks/>
        </xdr:cNvSpPr>
      </xdr:nvSpPr>
      <xdr:spPr>
        <a:xfrm>
          <a:off x="9972675" y="176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151" name="Linea 192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152" name="Linea 193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</xdr:row>
      <xdr:rowOff>9525</xdr:rowOff>
    </xdr:from>
    <xdr:to>
      <xdr:col>2</xdr:col>
      <xdr:colOff>19050</xdr:colOff>
      <xdr:row>5</xdr:row>
      <xdr:rowOff>9525</xdr:rowOff>
    </xdr:to>
    <xdr:sp>
      <xdr:nvSpPr>
        <xdr:cNvPr id="153" name="Linea 198"/>
        <xdr:cNvSpPr>
          <a:spLocks/>
        </xdr:cNvSpPr>
      </xdr:nvSpPr>
      <xdr:spPr>
        <a:xfrm>
          <a:off x="3486150" y="12287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</xdr:row>
      <xdr:rowOff>171450</xdr:rowOff>
    </xdr:from>
    <xdr:to>
      <xdr:col>2</xdr:col>
      <xdr:colOff>19050</xdr:colOff>
      <xdr:row>7</xdr:row>
      <xdr:rowOff>171450</xdr:rowOff>
    </xdr:to>
    <xdr:sp>
      <xdr:nvSpPr>
        <xdr:cNvPr id="154" name="Linea 199"/>
        <xdr:cNvSpPr>
          <a:spLocks/>
        </xdr:cNvSpPr>
      </xdr:nvSpPr>
      <xdr:spPr>
        <a:xfrm>
          <a:off x="3486150" y="176212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10</xdr:row>
      <xdr:rowOff>171450</xdr:rowOff>
    </xdr:from>
    <xdr:to>
      <xdr:col>2</xdr:col>
      <xdr:colOff>19050</xdr:colOff>
      <xdr:row>10</xdr:row>
      <xdr:rowOff>171450</xdr:rowOff>
    </xdr:to>
    <xdr:sp>
      <xdr:nvSpPr>
        <xdr:cNvPr id="155" name="Linea 200"/>
        <xdr:cNvSpPr>
          <a:spLocks/>
        </xdr:cNvSpPr>
      </xdr:nvSpPr>
      <xdr:spPr>
        <a:xfrm>
          <a:off x="3486150" y="245745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14</xdr:row>
      <xdr:rowOff>152400</xdr:rowOff>
    </xdr:from>
    <xdr:to>
      <xdr:col>2</xdr:col>
      <xdr:colOff>19050</xdr:colOff>
      <xdr:row>14</xdr:row>
      <xdr:rowOff>152400</xdr:rowOff>
    </xdr:to>
    <xdr:sp>
      <xdr:nvSpPr>
        <xdr:cNvPr id="156" name="Linea 201"/>
        <xdr:cNvSpPr>
          <a:spLocks/>
        </xdr:cNvSpPr>
      </xdr:nvSpPr>
      <xdr:spPr>
        <a:xfrm>
          <a:off x="3486150" y="32385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57" name="Linea 202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114300</xdr:rowOff>
    </xdr:from>
    <xdr:to>
      <xdr:col>12</xdr:col>
      <xdr:colOff>0</xdr:colOff>
      <xdr:row>33</xdr:row>
      <xdr:rowOff>114300</xdr:rowOff>
    </xdr:to>
    <xdr:sp>
      <xdr:nvSpPr>
        <xdr:cNvPr id="158" name="Linea 203"/>
        <xdr:cNvSpPr>
          <a:spLocks/>
        </xdr:cNvSpPr>
      </xdr:nvSpPr>
      <xdr:spPr>
        <a:xfrm>
          <a:off x="9972675" y="67818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12</xdr:col>
      <xdr:colOff>0</xdr:colOff>
      <xdr:row>5</xdr:row>
      <xdr:rowOff>9525</xdr:rowOff>
    </xdr:to>
    <xdr:sp>
      <xdr:nvSpPr>
        <xdr:cNvPr id="159" name="Linea 204"/>
        <xdr:cNvSpPr>
          <a:spLocks/>
        </xdr:cNvSpPr>
      </xdr:nvSpPr>
      <xdr:spPr>
        <a:xfrm>
          <a:off x="9972675" y="12287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171450</xdr:rowOff>
    </xdr:from>
    <xdr:to>
      <xdr:col>12</xdr:col>
      <xdr:colOff>0</xdr:colOff>
      <xdr:row>7</xdr:row>
      <xdr:rowOff>171450</xdr:rowOff>
    </xdr:to>
    <xdr:sp>
      <xdr:nvSpPr>
        <xdr:cNvPr id="160" name="Linea 205"/>
        <xdr:cNvSpPr>
          <a:spLocks/>
        </xdr:cNvSpPr>
      </xdr:nvSpPr>
      <xdr:spPr>
        <a:xfrm>
          <a:off x="9972675" y="17621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10</xdr:row>
      <xdr:rowOff>190500</xdr:rowOff>
    </xdr:from>
    <xdr:to>
      <xdr:col>12</xdr:col>
      <xdr:colOff>0</xdr:colOff>
      <xdr:row>10</xdr:row>
      <xdr:rowOff>190500</xdr:rowOff>
    </xdr:to>
    <xdr:sp>
      <xdr:nvSpPr>
        <xdr:cNvPr id="161" name="Linea 206"/>
        <xdr:cNvSpPr>
          <a:spLocks/>
        </xdr:cNvSpPr>
      </xdr:nvSpPr>
      <xdr:spPr>
        <a:xfrm>
          <a:off x="9972675" y="2476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12</xdr:col>
      <xdr:colOff>0</xdr:colOff>
      <xdr:row>14</xdr:row>
      <xdr:rowOff>171450</xdr:rowOff>
    </xdr:to>
    <xdr:sp>
      <xdr:nvSpPr>
        <xdr:cNvPr id="162" name="Linea 207"/>
        <xdr:cNvSpPr>
          <a:spLocks/>
        </xdr:cNvSpPr>
      </xdr:nvSpPr>
      <xdr:spPr>
        <a:xfrm>
          <a:off x="9972675" y="32575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152400</xdr:rowOff>
    </xdr:from>
    <xdr:to>
      <xdr:col>12</xdr:col>
      <xdr:colOff>0</xdr:colOff>
      <xdr:row>18</xdr:row>
      <xdr:rowOff>152400</xdr:rowOff>
    </xdr:to>
    <xdr:sp>
      <xdr:nvSpPr>
        <xdr:cNvPr id="163" name="Linea 208"/>
        <xdr:cNvSpPr>
          <a:spLocks/>
        </xdr:cNvSpPr>
      </xdr:nvSpPr>
      <xdr:spPr>
        <a:xfrm>
          <a:off x="9972675" y="40386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133350</xdr:rowOff>
    </xdr:from>
    <xdr:to>
      <xdr:col>12</xdr:col>
      <xdr:colOff>0</xdr:colOff>
      <xdr:row>22</xdr:row>
      <xdr:rowOff>133350</xdr:rowOff>
    </xdr:to>
    <xdr:sp>
      <xdr:nvSpPr>
        <xdr:cNvPr id="164" name="Linea 209"/>
        <xdr:cNvSpPr>
          <a:spLocks/>
        </xdr:cNvSpPr>
      </xdr:nvSpPr>
      <xdr:spPr>
        <a:xfrm>
          <a:off x="9972675" y="47244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26</xdr:row>
      <xdr:rowOff>161925</xdr:rowOff>
    </xdr:from>
    <xdr:to>
      <xdr:col>12</xdr:col>
      <xdr:colOff>0</xdr:colOff>
      <xdr:row>26</xdr:row>
      <xdr:rowOff>161925</xdr:rowOff>
    </xdr:to>
    <xdr:sp>
      <xdr:nvSpPr>
        <xdr:cNvPr id="165" name="Linea 210"/>
        <xdr:cNvSpPr>
          <a:spLocks/>
        </xdr:cNvSpPr>
      </xdr:nvSpPr>
      <xdr:spPr>
        <a:xfrm>
          <a:off x="9972675" y="5400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166" name="Linea 211"/>
        <xdr:cNvSpPr>
          <a:spLocks/>
        </xdr:cNvSpPr>
      </xdr:nvSpPr>
      <xdr:spPr>
        <a:xfrm>
          <a:off x="9972675" y="61626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133350</xdr:rowOff>
    </xdr:from>
    <xdr:to>
      <xdr:col>2</xdr:col>
      <xdr:colOff>19050</xdr:colOff>
      <xdr:row>22</xdr:row>
      <xdr:rowOff>133350</xdr:rowOff>
    </xdr:to>
    <xdr:sp>
      <xdr:nvSpPr>
        <xdr:cNvPr id="167" name="Linea 212"/>
        <xdr:cNvSpPr>
          <a:spLocks/>
        </xdr:cNvSpPr>
      </xdr:nvSpPr>
      <xdr:spPr>
        <a:xfrm>
          <a:off x="3486150" y="4724400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161925</xdr:rowOff>
    </xdr:from>
    <xdr:to>
      <xdr:col>2</xdr:col>
      <xdr:colOff>19050</xdr:colOff>
      <xdr:row>26</xdr:row>
      <xdr:rowOff>161925</xdr:rowOff>
    </xdr:to>
    <xdr:sp>
      <xdr:nvSpPr>
        <xdr:cNvPr id="168" name="Linea 213"/>
        <xdr:cNvSpPr>
          <a:spLocks/>
        </xdr:cNvSpPr>
      </xdr:nvSpPr>
      <xdr:spPr>
        <a:xfrm>
          <a:off x="3486150" y="54006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152400</xdr:rowOff>
    </xdr:from>
    <xdr:to>
      <xdr:col>2</xdr:col>
      <xdr:colOff>19050</xdr:colOff>
      <xdr:row>30</xdr:row>
      <xdr:rowOff>152400</xdr:rowOff>
    </xdr:to>
    <xdr:sp>
      <xdr:nvSpPr>
        <xdr:cNvPr id="169" name="Linea 214"/>
        <xdr:cNvSpPr>
          <a:spLocks/>
        </xdr:cNvSpPr>
      </xdr:nvSpPr>
      <xdr:spPr>
        <a:xfrm>
          <a:off x="3486150" y="6200775"/>
          <a:ext cx="95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74</xdr:row>
      <xdr:rowOff>47625</xdr:rowOff>
    </xdr:from>
    <xdr:to>
      <xdr:col>22</xdr:col>
      <xdr:colOff>0</xdr:colOff>
      <xdr:row>74</xdr:row>
      <xdr:rowOff>47625</xdr:rowOff>
    </xdr:to>
    <xdr:sp>
      <xdr:nvSpPr>
        <xdr:cNvPr id="1" name="Linea 16"/>
        <xdr:cNvSpPr>
          <a:spLocks/>
        </xdr:cNvSpPr>
      </xdr:nvSpPr>
      <xdr:spPr>
        <a:xfrm>
          <a:off x="13582650" y="1458277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89</xdr:row>
      <xdr:rowOff>133350</xdr:rowOff>
    </xdr:from>
    <xdr:to>
      <xdr:col>22</xdr:col>
      <xdr:colOff>0</xdr:colOff>
      <xdr:row>89</xdr:row>
      <xdr:rowOff>133350</xdr:rowOff>
    </xdr:to>
    <xdr:sp>
      <xdr:nvSpPr>
        <xdr:cNvPr id="2" name="Linea 17"/>
        <xdr:cNvSpPr>
          <a:spLocks/>
        </xdr:cNvSpPr>
      </xdr:nvSpPr>
      <xdr:spPr>
        <a:xfrm>
          <a:off x="13582650" y="17335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38100</xdr:rowOff>
    </xdr:from>
    <xdr:to>
      <xdr:col>22</xdr:col>
      <xdr:colOff>0</xdr:colOff>
      <xdr:row>66</xdr:row>
      <xdr:rowOff>38100</xdr:rowOff>
    </xdr:to>
    <xdr:sp>
      <xdr:nvSpPr>
        <xdr:cNvPr id="3" name="Linea 19"/>
        <xdr:cNvSpPr>
          <a:spLocks/>
        </xdr:cNvSpPr>
      </xdr:nvSpPr>
      <xdr:spPr>
        <a:xfrm>
          <a:off x="13582650" y="13068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89</xdr:row>
      <xdr:rowOff>133350</xdr:rowOff>
    </xdr:from>
    <xdr:to>
      <xdr:col>22</xdr:col>
      <xdr:colOff>0</xdr:colOff>
      <xdr:row>89</xdr:row>
      <xdr:rowOff>133350</xdr:rowOff>
    </xdr:to>
    <xdr:sp>
      <xdr:nvSpPr>
        <xdr:cNvPr id="4" name="Linea 25"/>
        <xdr:cNvSpPr>
          <a:spLocks/>
        </xdr:cNvSpPr>
      </xdr:nvSpPr>
      <xdr:spPr>
        <a:xfrm>
          <a:off x="13582650" y="173355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70</xdr:row>
      <xdr:rowOff>19050</xdr:rowOff>
    </xdr:from>
    <xdr:to>
      <xdr:col>22</xdr:col>
      <xdr:colOff>0</xdr:colOff>
      <xdr:row>70</xdr:row>
      <xdr:rowOff>19050</xdr:rowOff>
    </xdr:to>
    <xdr:sp>
      <xdr:nvSpPr>
        <xdr:cNvPr id="5" name="Linea 26"/>
        <xdr:cNvSpPr>
          <a:spLocks/>
        </xdr:cNvSpPr>
      </xdr:nvSpPr>
      <xdr:spPr>
        <a:xfrm>
          <a:off x="13582650" y="1383030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66</xdr:row>
      <xdr:rowOff>47625</xdr:rowOff>
    </xdr:from>
    <xdr:to>
      <xdr:col>22</xdr:col>
      <xdr:colOff>0</xdr:colOff>
      <xdr:row>66</xdr:row>
      <xdr:rowOff>47625</xdr:rowOff>
    </xdr:to>
    <xdr:sp>
      <xdr:nvSpPr>
        <xdr:cNvPr id="6" name="Linea 27"/>
        <xdr:cNvSpPr>
          <a:spLocks/>
        </xdr:cNvSpPr>
      </xdr:nvSpPr>
      <xdr:spPr>
        <a:xfrm>
          <a:off x="13582650" y="13077825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0</xdr:rowOff>
    </xdr:from>
    <xdr:to>
      <xdr:col>1</xdr:col>
      <xdr:colOff>1533525</xdr:colOff>
      <xdr:row>7</xdr:row>
      <xdr:rowOff>0</xdr:rowOff>
    </xdr:to>
    <xdr:sp>
      <xdr:nvSpPr>
        <xdr:cNvPr id="1" name="Linea 1"/>
        <xdr:cNvSpPr>
          <a:spLocks/>
        </xdr:cNvSpPr>
      </xdr:nvSpPr>
      <xdr:spPr>
        <a:xfrm>
          <a:off x="1162050" y="1247775"/>
          <a:ext cx="1514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view="pageBreakPreview" zoomScale="60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"/>
    </sheetView>
  </sheetViews>
  <sheetFormatPr defaultColWidth="9.140625" defaultRowHeight="12.75"/>
  <cols>
    <col min="1" max="1" width="34.57421875" style="0" customWidth="1"/>
    <col min="2" max="2" width="17.57421875" style="0" customWidth="1"/>
    <col min="3" max="3" width="13.00390625" style="0" customWidth="1"/>
    <col min="4" max="4" width="3.57421875" style="0" customWidth="1"/>
    <col min="5" max="5" width="10.28125" style="0" customWidth="1"/>
    <col min="6" max="6" width="11.421875" style="0" customWidth="1"/>
    <col min="7" max="7" width="3.140625" style="0" customWidth="1"/>
    <col min="8" max="8" width="10.8515625" style="0" customWidth="1"/>
    <col min="9" max="9" width="11.28125" style="0" customWidth="1"/>
    <col min="10" max="10" width="3.140625" style="1" customWidth="1"/>
    <col min="11" max="11" width="10.421875" style="0" customWidth="1"/>
    <col min="12" max="12" width="20.28125" style="0" customWidth="1"/>
    <col min="13" max="13" width="16.140625" style="0" customWidth="1"/>
    <col min="14" max="14" width="4.7109375" style="0" customWidth="1"/>
    <col min="15" max="15" width="10.57421875" style="0" customWidth="1"/>
    <col min="16" max="16" width="15.8515625" style="0" customWidth="1"/>
    <col min="17" max="17" width="4.7109375" style="0" customWidth="1"/>
    <col min="18" max="18" width="11.7109375" style="0" customWidth="1"/>
    <col min="19" max="19" width="16.7109375" style="0" customWidth="1"/>
    <col min="20" max="20" width="4.8515625" style="0" customWidth="1"/>
    <col min="21" max="21" width="11.7109375" style="0" customWidth="1"/>
  </cols>
  <sheetData>
    <row r="1" spans="1:21" ht="34.5" customHeight="1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  <c r="N1" s="241"/>
      <c r="O1" s="241"/>
      <c r="P1" s="241"/>
      <c r="Q1" s="241"/>
      <c r="R1" s="241"/>
      <c r="S1" s="241"/>
      <c r="T1" s="241"/>
      <c r="U1" s="241"/>
    </row>
    <row r="2" spans="1:21" ht="12.75" customHeight="1">
      <c r="A2" s="249" t="s">
        <v>1</v>
      </c>
      <c r="B2" s="250" t="s">
        <v>2</v>
      </c>
      <c r="C2" s="246" t="s">
        <v>3</v>
      </c>
      <c r="D2" s="246"/>
      <c r="E2" s="246"/>
      <c r="F2" s="246" t="s">
        <v>4</v>
      </c>
      <c r="G2" s="246"/>
      <c r="H2" s="246"/>
      <c r="I2" s="247" t="s">
        <v>5</v>
      </c>
      <c r="J2" s="247"/>
      <c r="K2" s="247"/>
      <c r="L2" s="248" t="s">
        <v>6</v>
      </c>
      <c r="M2" s="246" t="s">
        <v>3</v>
      </c>
      <c r="N2" s="246"/>
      <c r="O2" s="246"/>
      <c r="P2" s="246" t="s">
        <v>4</v>
      </c>
      <c r="Q2" s="246"/>
      <c r="R2" s="246"/>
      <c r="S2" s="246" t="s">
        <v>5</v>
      </c>
      <c r="T2" s="246"/>
      <c r="U2" s="246"/>
    </row>
    <row r="3" spans="1:21" s="2" customFormat="1" ht="22.5" customHeight="1">
      <c r="A3" s="249"/>
      <c r="B3" s="250"/>
      <c r="C3" s="246"/>
      <c r="D3" s="246"/>
      <c r="E3" s="246"/>
      <c r="F3" s="246"/>
      <c r="G3" s="246"/>
      <c r="H3" s="246"/>
      <c r="I3" s="247"/>
      <c r="J3" s="247"/>
      <c r="K3" s="247"/>
      <c r="L3" s="248"/>
      <c r="M3" s="246"/>
      <c r="N3" s="246"/>
      <c r="O3" s="246"/>
      <c r="P3" s="246"/>
      <c r="Q3" s="246"/>
      <c r="R3" s="246"/>
      <c r="S3" s="246"/>
      <c r="T3" s="246"/>
      <c r="U3" s="246"/>
    </row>
    <row r="4" spans="1:21" ht="12" customHeight="1">
      <c r="A4" s="3"/>
      <c r="B4" s="4"/>
      <c r="C4" s="5"/>
      <c r="D4" s="6"/>
      <c r="E4" s="7"/>
      <c r="F4" s="5"/>
      <c r="G4" s="6"/>
      <c r="H4" s="7"/>
      <c r="J4"/>
      <c r="L4" s="8"/>
      <c r="O4" s="9"/>
      <c r="R4" s="9"/>
      <c r="U4" s="10"/>
    </row>
    <row r="5" spans="1:21" ht="14.25" customHeight="1">
      <c r="A5" s="11" t="s">
        <v>7</v>
      </c>
      <c r="B5" s="12" t="s">
        <v>8</v>
      </c>
      <c r="C5" s="13">
        <v>52</v>
      </c>
      <c r="D5" s="242" t="s">
        <v>9</v>
      </c>
      <c r="E5" s="244">
        <f>SUM(C5/C6)</f>
        <v>1.713094266635875E-05</v>
      </c>
      <c r="F5" s="13">
        <v>49</v>
      </c>
      <c r="G5" s="242" t="s">
        <v>9</v>
      </c>
      <c r="H5" s="244">
        <f>SUM(F5/F6)</f>
        <v>1.593452924685285E-05</v>
      </c>
      <c r="I5" s="13">
        <v>24</v>
      </c>
      <c r="J5" s="242" t="s">
        <v>9</v>
      </c>
      <c r="K5" s="244">
        <f>SUM(I5/I6)</f>
        <v>7.556246812208376E-06</v>
      </c>
      <c r="L5" s="12" t="s">
        <v>10</v>
      </c>
      <c r="M5" s="14">
        <v>11838231.39</v>
      </c>
      <c r="N5" s="242" t="s">
        <v>9</v>
      </c>
      <c r="O5" s="243">
        <f>SUM(M5/M6)</f>
        <v>3.900001215638047</v>
      </c>
      <c r="P5" s="14">
        <v>10844046.97</v>
      </c>
      <c r="Q5" s="242" t="s">
        <v>9</v>
      </c>
      <c r="R5" s="243">
        <f>P5/P6</f>
        <v>3.5264241550553272</v>
      </c>
      <c r="S5" s="14">
        <v>5790657.48</v>
      </c>
      <c r="T5" s="242" t="s">
        <v>9</v>
      </c>
      <c r="U5" s="243">
        <f>SUM(S5/S6)</f>
        <v>1.8231515468266912</v>
      </c>
    </row>
    <row r="6" spans="1:21" ht="15.75">
      <c r="A6" s="15" t="s">
        <v>11</v>
      </c>
      <c r="B6" s="16" t="s">
        <v>12</v>
      </c>
      <c r="C6" s="17">
        <v>3035443</v>
      </c>
      <c r="D6" s="242"/>
      <c r="E6" s="244"/>
      <c r="F6" s="17">
        <v>3075083</v>
      </c>
      <c r="G6" s="242"/>
      <c r="H6" s="244"/>
      <c r="I6" s="17">
        <v>3176180</v>
      </c>
      <c r="J6" s="242"/>
      <c r="K6" s="244"/>
      <c r="L6" s="16" t="s">
        <v>12</v>
      </c>
      <c r="M6" s="17">
        <v>3035443</v>
      </c>
      <c r="N6" s="242"/>
      <c r="O6" s="243"/>
      <c r="P6" s="18">
        <v>3075083</v>
      </c>
      <c r="Q6" s="242"/>
      <c r="R6" s="243"/>
      <c r="S6" s="17">
        <v>3176180</v>
      </c>
      <c r="T6" s="242"/>
      <c r="U6" s="243"/>
    </row>
    <row r="7" spans="1:21" ht="13.5" customHeight="1">
      <c r="A7" s="3"/>
      <c r="B7" s="19"/>
      <c r="C7" s="20"/>
      <c r="D7" s="20"/>
      <c r="E7" s="21"/>
      <c r="F7" s="20"/>
      <c r="G7" s="20"/>
      <c r="H7" s="21"/>
      <c r="I7" s="20"/>
      <c r="J7" s="20"/>
      <c r="K7" s="21"/>
      <c r="L7" s="19"/>
      <c r="M7" s="22"/>
      <c r="N7" s="2"/>
      <c r="O7" s="9"/>
      <c r="P7" s="22"/>
      <c r="Q7" s="2"/>
      <c r="R7" s="9"/>
      <c r="S7" s="22"/>
      <c r="T7" s="2"/>
      <c r="U7" s="9"/>
    </row>
    <row r="8" spans="1:21" ht="15.75">
      <c r="A8" s="11" t="s">
        <v>13</v>
      </c>
      <c r="B8" s="12" t="s">
        <v>14</v>
      </c>
      <c r="C8" s="13">
        <v>532</v>
      </c>
      <c r="D8" s="242" t="s">
        <v>9</v>
      </c>
      <c r="E8" s="244">
        <f>SUM(C8/C9)</f>
        <v>0.00017526272112505488</v>
      </c>
      <c r="F8" s="13">
        <v>505</v>
      </c>
      <c r="G8" s="242" t="s">
        <v>9</v>
      </c>
      <c r="H8" s="244">
        <f>SUM(F8/F9)</f>
        <v>0.00016422320958491202</v>
      </c>
      <c r="I8" s="13">
        <v>476</v>
      </c>
      <c r="J8" s="242" t="s">
        <v>9</v>
      </c>
      <c r="K8" s="244">
        <f>SUM(I8/I9)</f>
        <v>0.00014986556177546613</v>
      </c>
      <c r="L8" s="12" t="s">
        <v>10</v>
      </c>
      <c r="M8" s="23">
        <v>133779631.14</v>
      </c>
      <c r="N8" s="242" t="s">
        <v>9</v>
      </c>
      <c r="O8" s="243">
        <f>SUM(M8/M9)</f>
        <v>44.072522903576186</v>
      </c>
      <c r="P8" s="23">
        <v>158752575.89</v>
      </c>
      <c r="Q8" s="242" t="s">
        <v>9</v>
      </c>
      <c r="R8" s="243">
        <f>SUM(P8/P9)</f>
        <v>51.6254604802537</v>
      </c>
      <c r="S8" s="23">
        <v>174096088.45</v>
      </c>
      <c r="T8" s="242" t="s">
        <v>9</v>
      </c>
      <c r="U8" s="243">
        <f>SUM(S8/S9)</f>
        <v>54.8130422236775</v>
      </c>
    </row>
    <row r="9" spans="1:21" ht="23.25" customHeight="1">
      <c r="A9" s="24"/>
      <c r="B9" s="16" t="s">
        <v>12</v>
      </c>
      <c r="C9" s="17">
        <v>3035443</v>
      </c>
      <c r="D9" s="242"/>
      <c r="E9" s="244"/>
      <c r="F9" s="17">
        <v>3075083</v>
      </c>
      <c r="G9" s="242"/>
      <c r="H9" s="244"/>
      <c r="I9" s="17">
        <v>3176180</v>
      </c>
      <c r="J9" s="242"/>
      <c r="K9" s="244"/>
      <c r="L9" s="16" t="s">
        <v>12</v>
      </c>
      <c r="M9" s="17">
        <v>3035443</v>
      </c>
      <c r="N9" s="242"/>
      <c r="O9" s="243"/>
      <c r="P9" s="18">
        <v>3075083</v>
      </c>
      <c r="Q9" s="242"/>
      <c r="R9" s="243"/>
      <c r="S9" s="17">
        <v>3176180</v>
      </c>
      <c r="T9" s="242"/>
      <c r="U9" s="243"/>
    </row>
    <row r="10" spans="1:21" ht="15.75">
      <c r="A10" s="3"/>
      <c r="B10" s="19"/>
      <c r="C10" s="25"/>
      <c r="D10" s="25"/>
      <c r="E10" s="21"/>
      <c r="F10" s="25"/>
      <c r="G10" s="25"/>
      <c r="H10" s="21"/>
      <c r="I10" s="25"/>
      <c r="J10" s="25"/>
      <c r="K10" s="21"/>
      <c r="L10" s="26"/>
      <c r="M10" s="27"/>
      <c r="N10" s="28"/>
      <c r="O10" s="9"/>
      <c r="P10" s="27"/>
      <c r="Q10" s="28"/>
      <c r="R10" s="9"/>
      <c r="S10" s="27"/>
      <c r="T10" s="28"/>
      <c r="U10" s="9"/>
    </row>
    <row r="11" spans="1:21" ht="15.75">
      <c r="A11" s="11" t="s">
        <v>15</v>
      </c>
      <c r="B11" s="12" t="s">
        <v>16</v>
      </c>
      <c r="C11" s="29">
        <v>5379</v>
      </c>
      <c r="D11" s="238" t="s">
        <v>9</v>
      </c>
      <c r="E11" s="245">
        <f>SUM(C11/C12)</f>
        <v>0.8521863117870723</v>
      </c>
      <c r="F11" s="30">
        <v>7037</v>
      </c>
      <c r="G11" s="238" t="s">
        <v>9</v>
      </c>
      <c r="H11" s="245">
        <f>SUM(F11/F12)</f>
        <v>0.9446905624916097</v>
      </c>
      <c r="I11" s="30">
        <v>6742</v>
      </c>
      <c r="J11" s="238" t="s">
        <v>9</v>
      </c>
      <c r="K11" s="245">
        <f>SUM(I11/I12)</f>
        <v>0.8138580395943988</v>
      </c>
      <c r="L11" s="12" t="s">
        <v>10</v>
      </c>
      <c r="M11" s="31">
        <v>5456280.9799999995</v>
      </c>
      <c r="N11" s="238" t="s">
        <v>9</v>
      </c>
      <c r="O11" s="239">
        <f>SUM(M11/M12)</f>
        <v>1.7975237815369947</v>
      </c>
      <c r="P11" s="31">
        <v>9067853.78</v>
      </c>
      <c r="Q11" s="238" t="s">
        <v>9</v>
      </c>
      <c r="R11" s="239">
        <f>SUM(P11/P12)</f>
        <v>2.9488159441550033</v>
      </c>
      <c r="S11" s="31">
        <v>3376564.95</v>
      </c>
      <c r="T11" s="238" t="s">
        <v>9</v>
      </c>
      <c r="U11" s="239">
        <f>SUM(S11/S12)</f>
        <v>1.0630899224855015</v>
      </c>
    </row>
    <row r="12" spans="1:21" ht="15.75">
      <c r="A12" s="32" t="s">
        <v>17</v>
      </c>
      <c r="B12" s="33" t="s">
        <v>18</v>
      </c>
      <c r="C12" s="34">
        <v>6312</v>
      </c>
      <c r="D12" s="238"/>
      <c r="E12" s="245"/>
      <c r="F12" s="35">
        <v>7449</v>
      </c>
      <c r="G12" s="238"/>
      <c r="H12" s="245"/>
      <c r="I12" s="35">
        <v>8284</v>
      </c>
      <c r="J12" s="238"/>
      <c r="K12" s="245"/>
      <c r="L12" s="33" t="s">
        <v>12</v>
      </c>
      <c r="M12" s="17">
        <v>3035443</v>
      </c>
      <c r="N12" s="238"/>
      <c r="O12" s="239"/>
      <c r="P12" s="36">
        <v>3075083</v>
      </c>
      <c r="Q12" s="238"/>
      <c r="R12" s="239"/>
      <c r="S12" s="37">
        <v>3176180</v>
      </c>
      <c r="T12" s="238"/>
      <c r="U12" s="239"/>
    </row>
    <row r="13" spans="1:21" ht="15.75">
      <c r="A13" s="38"/>
      <c r="B13" s="39"/>
      <c r="C13" s="40"/>
      <c r="D13" s="40"/>
      <c r="E13" s="41"/>
      <c r="F13" s="40"/>
      <c r="G13" s="40"/>
      <c r="H13" s="41"/>
      <c r="I13" s="40"/>
      <c r="J13" s="40"/>
      <c r="K13" s="41"/>
      <c r="L13" s="39"/>
      <c r="M13" s="42"/>
      <c r="N13" s="43"/>
      <c r="O13" s="44"/>
      <c r="P13" s="42"/>
      <c r="Q13" s="43"/>
      <c r="R13" s="44"/>
      <c r="S13" s="42"/>
      <c r="T13" s="43"/>
      <c r="U13" s="44"/>
    </row>
    <row r="14" spans="1:21" ht="15.75">
      <c r="A14" s="3"/>
      <c r="B14" s="19"/>
      <c r="C14" s="25"/>
      <c r="D14" s="25"/>
      <c r="E14" s="21"/>
      <c r="F14" s="25"/>
      <c r="G14" s="25"/>
      <c r="H14" s="21"/>
      <c r="I14" s="25"/>
      <c r="J14" s="25"/>
      <c r="K14" s="21"/>
      <c r="L14" s="26"/>
      <c r="M14" s="22"/>
      <c r="N14" s="28"/>
      <c r="O14" s="9"/>
      <c r="P14" s="22"/>
      <c r="Q14" s="28"/>
      <c r="R14" s="9"/>
      <c r="S14" s="22"/>
      <c r="T14" s="28"/>
      <c r="U14" s="9"/>
    </row>
    <row r="15" spans="1:21" ht="15.75">
      <c r="A15" s="45" t="s">
        <v>19</v>
      </c>
      <c r="B15" s="12" t="s">
        <v>20</v>
      </c>
      <c r="C15" s="46">
        <v>4608</v>
      </c>
      <c r="D15" s="238" t="s">
        <v>9</v>
      </c>
      <c r="E15" s="245">
        <f>SUM(C15/C16)</f>
        <v>0.04569705864852536</v>
      </c>
      <c r="F15" s="46">
        <v>4375</v>
      </c>
      <c r="G15" s="238" t="s">
        <v>9</v>
      </c>
      <c r="H15" s="245">
        <f>SUM(F15/F16)</f>
        <v>0.04269792317301686</v>
      </c>
      <c r="I15" s="46">
        <v>4756</v>
      </c>
      <c r="J15" s="238" t="s">
        <v>9</v>
      </c>
      <c r="K15" s="245">
        <f>SUM(I15/I16)</f>
        <v>0.04418226578103953</v>
      </c>
      <c r="L15" s="12" t="s">
        <v>10</v>
      </c>
      <c r="M15" s="42">
        <v>63123180.48</v>
      </c>
      <c r="N15" s="238" t="s">
        <v>9</v>
      </c>
      <c r="O15" s="239">
        <f>SUM(M15/M16)</f>
        <v>625.9860417699676</v>
      </c>
      <c r="P15" s="42">
        <v>56119167.9</v>
      </c>
      <c r="Q15" s="238" t="s">
        <v>9</v>
      </c>
      <c r="R15" s="239">
        <f>SUM(P15/P16)</f>
        <v>547.6964387492192</v>
      </c>
      <c r="S15" s="42">
        <v>43299318.28</v>
      </c>
      <c r="T15" s="238" t="s">
        <v>9</v>
      </c>
      <c r="U15" s="239">
        <f>SUM(S15/S16)</f>
        <v>402.2417973895676</v>
      </c>
    </row>
    <row r="16" spans="1:21" ht="15.75">
      <c r="A16" s="45" t="s">
        <v>21</v>
      </c>
      <c r="B16" s="33" t="s">
        <v>22</v>
      </c>
      <c r="C16" s="47">
        <v>100838</v>
      </c>
      <c r="D16" s="238"/>
      <c r="E16" s="245"/>
      <c r="F16" s="47">
        <v>102464</v>
      </c>
      <c r="G16" s="238"/>
      <c r="H16" s="245"/>
      <c r="I16" s="47">
        <v>107645</v>
      </c>
      <c r="J16" s="238"/>
      <c r="K16" s="245"/>
      <c r="L16" s="33" t="s">
        <v>23</v>
      </c>
      <c r="M16" s="47">
        <v>100838</v>
      </c>
      <c r="N16" s="238"/>
      <c r="O16" s="239"/>
      <c r="P16" s="47">
        <v>102464</v>
      </c>
      <c r="Q16" s="238"/>
      <c r="R16" s="239"/>
      <c r="S16" s="47">
        <v>107645</v>
      </c>
      <c r="T16" s="238"/>
      <c r="U16" s="239"/>
    </row>
    <row r="17" spans="1:21" ht="15.75">
      <c r="A17" s="48"/>
      <c r="B17" s="49"/>
      <c r="C17" s="40"/>
      <c r="D17" s="40"/>
      <c r="E17" s="41"/>
      <c r="F17" s="40"/>
      <c r="G17" s="40"/>
      <c r="H17" s="41"/>
      <c r="I17" s="50"/>
      <c r="J17" s="50"/>
      <c r="K17" s="50"/>
      <c r="L17" s="39"/>
      <c r="M17" s="42"/>
      <c r="N17" s="43"/>
      <c r="O17" s="44"/>
      <c r="P17" s="42"/>
      <c r="Q17" s="43"/>
      <c r="R17" s="44"/>
      <c r="S17" s="42"/>
      <c r="T17" s="43"/>
      <c r="U17" s="44"/>
    </row>
    <row r="18" spans="1:21" ht="15.75">
      <c r="A18" s="51"/>
      <c r="B18" s="52"/>
      <c r="C18" s="53"/>
      <c r="D18" s="53"/>
      <c r="E18" s="54"/>
      <c r="F18" s="53"/>
      <c r="G18" s="53"/>
      <c r="H18" s="54"/>
      <c r="I18" s="53"/>
      <c r="J18" s="53"/>
      <c r="K18" s="54"/>
      <c r="L18" s="19"/>
      <c r="M18" s="22"/>
      <c r="N18" s="28"/>
      <c r="O18" s="9"/>
      <c r="P18" s="22"/>
      <c r="Q18" s="28"/>
      <c r="R18" s="9"/>
      <c r="S18" s="22"/>
      <c r="T18" s="28"/>
      <c r="U18" s="9"/>
    </row>
    <row r="19" spans="1:21" ht="15" customHeight="1">
      <c r="A19" s="55" t="s">
        <v>24</v>
      </c>
      <c r="B19" s="56"/>
      <c r="C19" s="57"/>
      <c r="D19" s="57"/>
      <c r="E19" s="58"/>
      <c r="F19" s="57"/>
      <c r="G19" s="57"/>
      <c r="H19" s="58"/>
      <c r="I19" s="57"/>
      <c r="J19" s="57"/>
      <c r="K19" s="58"/>
      <c r="L19" s="12" t="s">
        <v>10</v>
      </c>
      <c r="M19" s="59">
        <v>36500</v>
      </c>
      <c r="N19" s="238" t="s">
        <v>9</v>
      </c>
      <c r="O19" s="239">
        <f>SUM(M19/M20)</f>
        <v>0.012024603986963353</v>
      </c>
      <c r="P19" s="60">
        <v>470000</v>
      </c>
      <c r="Q19" s="238" t="s">
        <v>9</v>
      </c>
      <c r="R19" s="239">
        <f>SUM(P19/P20)</f>
        <v>0.15284140298001714</v>
      </c>
      <c r="S19" s="59">
        <v>510106.89</v>
      </c>
      <c r="T19" s="238" t="s">
        <v>9</v>
      </c>
      <c r="U19" s="239">
        <f>SUM(S19/S20)</f>
        <v>0.16060389839366787</v>
      </c>
    </row>
    <row r="20" spans="1:21" ht="15.75">
      <c r="A20" s="55" t="s">
        <v>25</v>
      </c>
      <c r="B20" s="56"/>
      <c r="C20" s="57"/>
      <c r="D20" s="57"/>
      <c r="E20" s="58"/>
      <c r="F20" s="57"/>
      <c r="G20" s="57"/>
      <c r="H20" s="58"/>
      <c r="I20" s="57"/>
      <c r="J20" s="57"/>
      <c r="K20" s="58"/>
      <c r="L20" s="61" t="s">
        <v>12</v>
      </c>
      <c r="M20" s="37">
        <v>3035443</v>
      </c>
      <c r="N20" s="238"/>
      <c r="O20" s="239"/>
      <c r="P20" s="36">
        <v>3075083</v>
      </c>
      <c r="Q20" s="238"/>
      <c r="R20" s="239"/>
      <c r="S20" s="37">
        <v>3176180</v>
      </c>
      <c r="T20" s="238"/>
      <c r="U20" s="239"/>
    </row>
    <row r="21" spans="1:21" ht="15.75">
      <c r="A21" s="62"/>
      <c r="B21" s="56"/>
      <c r="C21" s="63"/>
      <c r="D21" s="63"/>
      <c r="E21" s="64"/>
      <c r="F21" s="63"/>
      <c r="G21" s="63"/>
      <c r="H21" s="64"/>
      <c r="I21" s="63"/>
      <c r="J21" s="63"/>
      <c r="K21" s="64"/>
      <c r="L21" s="39"/>
      <c r="M21" s="42"/>
      <c r="N21" s="43"/>
      <c r="O21" s="44"/>
      <c r="P21" s="42"/>
      <c r="Q21" s="43"/>
      <c r="R21" s="44"/>
      <c r="S21" s="42"/>
      <c r="T21" s="43"/>
      <c r="U21" s="44"/>
    </row>
    <row r="22" spans="1:21" ht="9" customHeight="1">
      <c r="A22" s="3"/>
      <c r="B22" s="65"/>
      <c r="C22" s="20"/>
      <c r="D22" s="20"/>
      <c r="E22" s="21"/>
      <c r="F22" s="20"/>
      <c r="G22" s="20"/>
      <c r="H22" s="21"/>
      <c r="J22"/>
      <c r="L22" s="19"/>
      <c r="M22" s="22"/>
      <c r="N22" s="28"/>
      <c r="O22" s="9"/>
      <c r="P22" s="22"/>
      <c r="Q22" s="28"/>
      <c r="R22" s="9"/>
      <c r="S22" s="22"/>
      <c r="T22" s="28"/>
      <c r="U22" s="9"/>
    </row>
    <row r="23" spans="1:21" ht="15.75">
      <c r="A23" s="11" t="s">
        <v>26</v>
      </c>
      <c r="B23" s="12" t="s">
        <v>8</v>
      </c>
      <c r="C23" s="46">
        <v>293</v>
      </c>
      <c r="D23" s="238" t="s">
        <v>9</v>
      </c>
      <c r="E23" s="245">
        <f>SUM(C23/C24)</f>
        <v>0.18603174603174602</v>
      </c>
      <c r="F23" s="46">
        <v>304</v>
      </c>
      <c r="G23" s="238" t="s">
        <v>9</v>
      </c>
      <c r="H23" s="245">
        <f>SUM(F23/F24)</f>
        <v>0.19301587301587303</v>
      </c>
      <c r="I23" s="46">
        <v>282</v>
      </c>
      <c r="J23" s="238" t="s">
        <v>9</v>
      </c>
      <c r="K23" s="245">
        <f>SUM(I23/I24)</f>
        <v>0.17904761904761904</v>
      </c>
      <c r="L23" s="12" t="s">
        <v>10</v>
      </c>
      <c r="M23" s="42">
        <v>15684938.2</v>
      </c>
      <c r="N23" s="238" t="s">
        <v>9</v>
      </c>
      <c r="O23" s="239">
        <f>SUM(M23/M24)</f>
        <v>9958.690920634921</v>
      </c>
      <c r="P23" s="42">
        <v>14940396.02</v>
      </c>
      <c r="Q23" s="238" t="s">
        <v>9</v>
      </c>
      <c r="R23" s="239">
        <f>SUM(P23/P24)</f>
        <v>9485.965726984126</v>
      </c>
      <c r="S23" s="42">
        <v>9949576.41</v>
      </c>
      <c r="T23" s="238" t="s">
        <v>9</v>
      </c>
      <c r="U23" s="239">
        <f>SUM(S23/S24)</f>
        <v>6317.191371428571</v>
      </c>
    </row>
    <row r="24" spans="1:21" ht="18.75" customHeight="1">
      <c r="A24" s="11"/>
      <c r="B24" s="33" t="s">
        <v>27</v>
      </c>
      <c r="C24" s="66">
        <v>1575</v>
      </c>
      <c r="D24" s="238"/>
      <c r="E24" s="245"/>
      <c r="F24" s="66">
        <v>1575</v>
      </c>
      <c r="G24" s="238"/>
      <c r="H24" s="245"/>
      <c r="I24" s="66">
        <v>1575</v>
      </c>
      <c r="J24" s="238"/>
      <c r="K24" s="245"/>
      <c r="L24" s="33" t="s">
        <v>27</v>
      </c>
      <c r="M24" s="67">
        <v>1575</v>
      </c>
      <c r="N24" s="238"/>
      <c r="O24" s="239"/>
      <c r="P24" s="67">
        <v>1575</v>
      </c>
      <c r="Q24" s="238"/>
      <c r="R24" s="239"/>
      <c r="S24" s="67">
        <v>1575</v>
      </c>
      <c r="T24" s="238"/>
      <c r="U24" s="239"/>
    </row>
    <row r="25" spans="1:21" ht="8.25" customHeight="1">
      <c r="A25" s="24"/>
      <c r="B25" s="16"/>
      <c r="C25" s="40"/>
      <c r="D25" s="40"/>
      <c r="E25" s="41"/>
      <c r="F25" s="40"/>
      <c r="G25" s="40"/>
      <c r="H25" s="41"/>
      <c r="I25" s="40"/>
      <c r="J25" s="40"/>
      <c r="K25" s="41"/>
      <c r="L25" s="16"/>
      <c r="M25" s="42"/>
      <c r="N25" s="43"/>
      <c r="O25" s="44"/>
      <c r="P25" s="42"/>
      <c r="Q25" s="43"/>
      <c r="R25" s="44"/>
      <c r="S25" s="42"/>
      <c r="T25" s="43"/>
      <c r="U25" s="44"/>
    </row>
    <row r="26" spans="1:21" ht="8.25" customHeight="1">
      <c r="A26" s="11"/>
      <c r="B26" s="33"/>
      <c r="C26" s="20"/>
      <c r="D26" s="20"/>
      <c r="E26" s="21"/>
      <c r="F26" s="20"/>
      <c r="G26" s="20"/>
      <c r="H26" s="21"/>
      <c r="I26" s="20"/>
      <c r="J26" s="20"/>
      <c r="K26" s="21"/>
      <c r="L26" s="68"/>
      <c r="M26" s="22"/>
      <c r="N26" s="28"/>
      <c r="O26" s="9"/>
      <c r="P26" s="22"/>
      <c r="Q26" s="28"/>
      <c r="R26" s="9"/>
      <c r="S26" s="22"/>
      <c r="T26" s="28"/>
      <c r="U26" s="9"/>
    </row>
    <row r="27" spans="1:21" ht="16.5" customHeight="1">
      <c r="A27" s="69" t="s">
        <v>28</v>
      </c>
      <c r="B27" s="12" t="s">
        <v>29</v>
      </c>
      <c r="C27" s="46">
        <v>782</v>
      </c>
      <c r="D27" s="238" t="s">
        <v>9</v>
      </c>
      <c r="E27" s="245">
        <f>SUM(C27/C28)</f>
        <v>0.910360884749709</v>
      </c>
      <c r="F27" s="46">
        <v>711</v>
      </c>
      <c r="G27" s="238" t="s">
        <v>9</v>
      </c>
      <c r="H27" s="245">
        <f>SUM(F27/F28)</f>
        <v>0.9342969776609724</v>
      </c>
      <c r="I27" s="46">
        <v>603</v>
      </c>
      <c r="J27" s="238" t="s">
        <v>9</v>
      </c>
      <c r="K27" s="245">
        <f>SUM(I27/I28)</f>
        <v>0.8137651821862348</v>
      </c>
      <c r="L27" s="70" t="s">
        <v>10</v>
      </c>
      <c r="M27" s="14">
        <v>6284331.38</v>
      </c>
      <c r="N27" s="238" t="s">
        <v>9</v>
      </c>
      <c r="O27" s="239">
        <f>SUM(M27/M28)</f>
        <v>8036.229386189259</v>
      </c>
      <c r="P27" s="14">
        <v>7823515.42</v>
      </c>
      <c r="Q27" s="238" t="s">
        <v>9</v>
      </c>
      <c r="R27" s="239">
        <f>SUM(P27/P28)</f>
        <v>11003.537862165964</v>
      </c>
      <c r="S27" s="14">
        <v>7324842.64</v>
      </c>
      <c r="T27" s="238" t="s">
        <v>9</v>
      </c>
      <c r="U27" s="239">
        <f>SUM(S27/S28)</f>
        <v>12147.3343946932</v>
      </c>
    </row>
    <row r="28" spans="1:21" ht="15.75">
      <c r="A28" s="69" t="s">
        <v>30</v>
      </c>
      <c r="B28" s="33" t="s">
        <v>18</v>
      </c>
      <c r="C28" s="47">
        <v>859</v>
      </c>
      <c r="D28" s="238"/>
      <c r="E28" s="245"/>
      <c r="F28" s="47">
        <v>761</v>
      </c>
      <c r="G28" s="238"/>
      <c r="H28" s="245"/>
      <c r="I28" s="47">
        <v>741</v>
      </c>
      <c r="J28" s="238"/>
      <c r="K28" s="245"/>
      <c r="L28" s="71" t="s">
        <v>31</v>
      </c>
      <c r="M28" s="72">
        <v>782</v>
      </c>
      <c r="N28" s="238"/>
      <c r="O28" s="239"/>
      <c r="P28" s="72">
        <v>711</v>
      </c>
      <c r="Q28" s="238"/>
      <c r="R28" s="239"/>
      <c r="S28" s="72">
        <v>603</v>
      </c>
      <c r="T28" s="238"/>
      <c r="U28" s="239"/>
    </row>
    <row r="29" spans="1:21" ht="15.75" customHeight="1">
      <c r="A29" s="73" t="s">
        <v>32</v>
      </c>
      <c r="B29" s="74"/>
      <c r="C29" s="40"/>
      <c r="D29" s="40"/>
      <c r="E29" s="41"/>
      <c r="F29" s="40"/>
      <c r="G29" s="40"/>
      <c r="H29" s="41"/>
      <c r="I29" s="40"/>
      <c r="J29" s="40"/>
      <c r="K29" s="41"/>
      <c r="L29" s="74"/>
      <c r="M29" s="42"/>
      <c r="N29" s="43"/>
      <c r="O29" s="44"/>
      <c r="P29" s="42"/>
      <c r="Q29" s="43"/>
      <c r="R29" s="44"/>
      <c r="S29" s="42"/>
      <c r="T29" s="43"/>
      <c r="U29" s="44"/>
    </row>
    <row r="30" spans="1:21" ht="15.75">
      <c r="A30" s="3"/>
      <c r="B30" s="75"/>
      <c r="C30" s="25"/>
      <c r="D30" s="25"/>
      <c r="E30" s="76"/>
      <c r="F30" s="25"/>
      <c r="G30" s="25"/>
      <c r="H30" s="76"/>
      <c r="I30" s="25"/>
      <c r="J30" s="25"/>
      <c r="K30" s="76"/>
      <c r="L30" s="26"/>
      <c r="M30" s="22"/>
      <c r="N30" s="28"/>
      <c r="O30" s="9"/>
      <c r="P30" s="22"/>
      <c r="Q30" s="28"/>
      <c r="R30" s="9"/>
      <c r="S30" s="22"/>
      <c r="T30" s="28"/>
      <c r="U30" s="9"/>
    </row>
    <row r="31" spans="1:21" ht="15.75">
      <c r="A31" s="11" t="s">
        <v>33</v>
      </c>
      <c r="B31" s="12" t="s">
        <v>8</v>
      </c>
      <c r="C31" s="46">
        <v>161</v>
      </c>
      <c r="D31" s="242" t="s">
        <v>9</v>
      </c>
      <c r="E31" s="244">
        <f>SUM(C31/C32)</f>
        <v>0.2064102564102564</v>
      </c>
      <c r="F31" s="46">
        <v>171</v>
      </c>
      <c r="G31" s="242" t="s">
        <v>9</v>
      </c>
      <c r="H31" s="244">
        <f>SUM(F31/F32)</f>
        <v>0.2178343949044586</v>
      </c>
      <c r="I31" s="46">
        <v>158</v>
      </c>
      <c r="J31" s="242" t="s">
        <v>9</v>
      </c>
      <c r="K31" s="244">
        <f>SUM(I31/I32)</f>
        <v>0.19874213836477989</v>
      </c>
      <c r="L31" s="12" t="s">
        <v>10</v>
      </c>
      <c r="M31" s="42">
        <v>14248606.099999998</v>
      </c>
      <c r="N31" s="242" t="s">
        <v>9</v>
      </c>
      <c r="O31" s="239">
        <f>SUM(M31/M32)</f>
        <v>18267.443717948714</v>
      </c>
      <c r="P31" s="42">
        <v>15182282.38</v>
      </c>
      <c r="Q31" s="242" t="s">
        <v>9</v>
      </c>
      <c r="R31" s="239">
        <f>SUM(P31/P32)</f>
        <v>19340.487108280257</v>
      </c>
      <c r="S31" s="42">
        <v>15144415.61</v>
      </c>
      <c r="T31" s="242" t="s">
        <v>9</v>
      </c>
      <c r="U31" s="243">
        <f>SUM(S31/S32)</f>
        <v>19049.579383647797</v>
      </c>
    </row>
    <row r="32" spans="1:21" ht="24.75" customHeight="1">
      <c r="A32" s="24"/>
      <c r="B32" s="16" t="s">
        <v>34</v>
      </c>
      <c r="C32" s="77">
        <v>780</v>
      </c>
      <c r="D32" s="242"/>
      <c r="E32" s="244"/>
      <c r="F32" s="77">
        <v>785</v>
      </c>
      <c r="G32" s="242"/>
      <c r="H32" s="244"/>
      <c r="I32" s="77">
        <v>795</v>
      </c>
      <c r="J32" s="242"/>
      <c r="K32" s="244"/>
      <c r="L32" s="16" t="s">
        <v>34</v>
      </c>
      <c r="M32" s="17">
        <v>780</v>
      </c>
      <c r="N32" s="242"/>
      <c r="O32" s="239"/>
      <c r="P32" s="17">
        <v>785</v>
      </c>
      <c r="Q32" s="242"/>
      <c r="R32" s="239"/>
      <c r="S32" s="17">
        <v>795</v>
      </c>
      <c r="T32" s="242"/>
      <c r="U32" s="243"/>
    </row>
    <row r="33" spans="1:21" ht="8.25" customHeight="1">
      <c r="A33" s="3"/>
      <c r="B33" s="78"/>
      <c r="C33" s="57"/>
      <c r="D33" s="57"/>
      <c r="E33" s="58"/>
      <c r="F33" s="57"/>
      <c r="G33" s="57"/>
      <c r="H33" s="58"/>
      <c r="I33" s="53"/>
      <c r="J33" s="53"/>
      <c r="K33" s="54"/>
      <c r="L33" s="26"/>
      <c r="M33" s="22"/>
      <c r="N33" s="28"/>
      <c r="O33" s="9"/>
      <c r="P33" s="22"/>
      <c r="Q33" s="28"/>
      <c r="R33" s="9"/>
      <c r="S33" s="22"/>
      <c r="T33" s="28"/>
      <c r="U33" s="9"/>
    </row>
    <row r="34" spans="1:21" ht="15.75">
      <c r="A34" s="11" t="s">
        <v>35</v>
      </c>
      <c r="B34" s="79"/>
      <c r="C34" s="57"/>
      <c r="D34" s="57"/>
      <c r="E34" s="58"/>
      <c r="F34" s="57"/>
      <c r="G34" s="57"/>
      <c r="H34" s="58"/>
      <c r="I34" s="57"/>
      <c r="J34" s="57"/>
      <c r="K34" s="58"/>
      <c r="L34" s="12" t="s">
        <v>10</v>
      </c>
      <c r="M34" s="14">
        <v>1828640.59</v>
      </c>
      <c r="N34" s="238" t="s">
        <v>9</v>
      </c>
      <c r="O34" s="239">
        <f>SUM(M34/M35)</f>
        <v>0.6024295597051238</v>
      </c>
      <c r="P34" s="14">
        <v>1837582.45</v>
      </c>
      <c r="Q34" s="238" t="s">
        <v>9</v>
      </c>
      <c r="R34" s="239">
        <f>SUM(P34/P35)</f>
        <v>0.5975716590413982</v>
      </c>
      <c r="S34" s="14">
        <v>1707248.87</v>
      </c>
      <c r="T34" s="238" t="s">
        <v>9</v>
      </c>
      <c r="U34" s="239">
        <f>SUM(S34/S35)</f>
        <v>0.5375164096493272</v>
      </c>
    </row>
    <row r="35" spans="1:21" ht="15.75">
      <c r="A35" s="11" t="s">
        <v>36</v>
      </c>
      <c r="B35" s="79"/>
      <c r="C35" s="57"/>
      <c r="D35" s="57"/>
      <c r="E35" s="58"/>
      <c r="F35" s="57"/>
      <c r="G35" s="57"/>
      <c r="H35" s="58"/>
      <c r="I35" s="57"/>
      <c r="J35" s="57"/>
      <c r="K35" s="58"/>
      <c r="L35" s="33" t="s">
        <v>12</v>
      </c>
      <c r="M35" s="37">
        <v>3035443</v>
      </c>
      <c r="N35" s="238"/>
      <c r="O35" s="239"/>
      <c r="P35" s="36">
        <v>3075083</v>
      </c>
      <c r="Q35" s="238"/>
      <c r="R35" s="239"/>
      <c r="S35" s="37">
        <v>3176180</v>
      </c>
      <c r="T35" s="238"/>
      <c r="U35" s="239"/>
    </row>
    <row r="36" spans="1:21" ht="9" customHeight="1">
      <c r="A36" s="80"/>
      <c r="B36" s="81"/>
      <c r="C36" s="63"/>
      <c r="D36" s="63"/>
      <c r="E36" s="64"/>
      <c r="F36" s="63"/>
      <c r="G36" s="63"/>
      <c r="H36" s="64"/>
      <c r="I36" s="82"/>
      <c r="J36" s="82"/>
      <c r="K36" s="83"/>
      <c r="L36" s="39"/>
      <c r="M36" s="84"/>
      <c r="N36" s="43"/>
      <c r="O36" s="44"/>
      <c r="P36" s="84"/>
      <c r="Q36" s="43"/>
      <c r="R36" s="44"/>
      <c r="S36" s="84"/>
      <c r="T36" s="43"/>
      <c r="U36" s="44"/>
    </row>
  </sheetData>
  <sheetProtection selectLockedCells="1" selectUnlockedCells="1"/>
  <mergeCells count="106">
    <mergeCell ref="I2:K3"/>
    <mergeCell ref="L2:L3"/>
    <mergeCell ref="A2:A3"/>
    <mergeCell ref="B2:B3"/>
    <mergeCell ref="C2:E3"/>
    <mergeCell ref="F2:H3"/>
    <mergeCell ref="M2:O3"/>
    <mergeCell ref="P2:R3"/>
    <mergeCell ref="S2:U3"/>
    <mergeCell ref="D5:D6"/>
    <mergeCell ref="E5:E6"/>
    <mergeCell ref="G5:G6"/>
    <mergeCell ref="H5:H6"/>
    <mergeCell ref="J5:J6"/>
    <mergeCell ref="K5:K6"/>
    <mergeCell ref="N5:N6"/>
    <mergeCell ref="O5:O6"/>
    <mergeCell ref="Q5:Q6"/>
    <mergeCell ref="R5:R6"/>
    <mergeCell ref="T5:T6"/>
    <mergeCell ref="U5:U6"/>
    <mergeCell ref="D8:D9"/>
    <mergeCell ref="E8:E9"/>
    <mergeCell ref="G8:G9"/>
    <mergeCell ref="H8:H9"/>
    <mergeCell ref="J8:J9"/>
    <mergeCell ref="K8:K9"/>
    <mergeCell ref="N8:N9"/>
    <mergeCell ref="O8:O9"/>
    <mergeCell ref="Q8:Q9"/>
    <mergeCell ref="R8:R9"/>
    <mergeCell ref="T8:T9"/>
    <mergeCell ref="U8:U9"/>
    <mergeCell ref="D11:D12"/>
    <mergeCell ref="E11:E12"/>
    <mergeCell ref="G11:G12"/>
    <mergeCell ref="H11:H12"/>
    <mergeCell ref="J11:J12"/>
    <mergeCell ref="K11:K12"/>
    <mergeCell ref="N11:N12"/>
    <mergeCell ref="O11:O12"/>
    <mergeCell ref="Q11:Q12"/>
    <mergeCell ref="R11:R12"/>
    <mergeCell ref="T11:T12"/>
    <mergeCell ref="U11:U12"/>
    <mergeCell ref="D15:D16"/>
    <mergeCell ref="E15:E16"/>
    <mergeCell ref="G15:G16"/>
    <mergeCell ref="H15:H16"/>
    <mergeCell ref="J15:J16"/>
    <mergeCell ref="K15:K16"/>
    <mergeCell ref="N15:N16"/>
    <mergeCell ref="O15:O16"/>
    <mergeCell ref="Q15:Q16"/>
    <mergeCell ref="R15:R16"/>
    <mergeCell ref="T15:T16"/>
    <mergeCell ref="U15:U16"/>
    <mergeCell ref="N19:N20"/>
    <mergeCell ref="O19:O20"/>
    <mergeCell ref="Q19:Q20"/>
    <mergeCell ref="R19:R20"/>
    <mergeCell ref="T19:T20"/>
    <mergeCell ref="U19:U20"/>
    <mergeCell ref="D23:D24"/>
    <mergeCell ref="E23:E24"/>
    <mergeCell ref="G23:G24"/>
    <mergeCell ref="H23:H24"/>
    <mergeCell ref="J23:J24"/>
    <mergeCell ref="K23:K24"/>
    <mergeCell ref="N23:N24"/>
    <mergeCell ref="O23:O24"/>
    <mergeCell ref="Q23:Q24"/>
    <mergeCell ref="R23:R24"/>
    <mergeCell ref="T23:T24"/>
    <mergeCell ref="U23:U24"/>
    <mergeCell ref="D27:D28"/>
    <mergeCell ref="E27:E28"/>
    <mergeCell ref="G27:G28"/>
    <mergeCell ref="H27:H28"/>
    <mergeCell ref="J27:J28"/>
    <mergeCell ref="K27:K28"/>
    <mergeCell ref="N27:N28"/>
    <mergeCell ref="O27:O28"/>
    <mergeCell ref="Q27:Q28"/>
    <mergeCell ref="R27:R28"/>
    <mergeCell ref="T27:T28"/>
    <mergeCell ref="U27:U28"/>
    <mergeCell ref="D31:D32"/>
    <mergeCell ref="E31:E32"/>
    <mergeCell ref="G31:G32"/>
    <mergeCell ref="H31:H32"/>
    <mergeCell ref="U31:U32"/>
    <mergeCell ref="J31:J32"/>
    <mergeCell ref="K31:K32"/>
    <mergeCell ref="N31:N32"/>
    <mergeCell ref="O31:O32"/>
    <mergeCell ref="T34:T35"/>
    <mergeCell ref="U34:U35"/>
    <mergeCell ref="A1:U1"/>
    <mergeCell ref="N34:N35"/>
    <mergeCell ref="O34:O35"/>
    <mergeCell ref="Q34:Q35"/>
    <mergeCell ref="R34:R35"/>
    <mergeCell ref="Q31:Q32"/>
    <mergeCell ref="R31:R32"/>
    <mergeCell ref="T31:T32"/>
  </mergeCells>
  <printOptions horizontalCentered="1" verticalCentered="1"/>
  <pageMargins left="0.39375" right="0.39375" top="0.15763888888888888" bottom="0.39375" header="0.5118055555555555" footer="0.39375"/>
  <pageSetup firstPageNumber="14" useFirstPageNumber="1" horizontalDpi="300" verticalDpi="300" orientation="landscape" paperSize="9" scale="57" r:id="rId2"/>
  <headerFooter alignWithMargins="0">
    <oddHeader>&amp;L&amp;12Città metropolitana di Milano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H81"/>
  <sheetViews>
    <sheetView view="pageBreakPreview" zoomScale="60" zoomScaleNormal="75" workbookViewId="0" topLeftCell="A1">
      <selection activeCell="AB14" sqref="AB14"/>
    </sheetView>
  </sheetViews>
  <sheetFormatPr defaultColWidth="9.140625" defaultRowHeight="12.75"/>
  <cols>
    <col min="1" max="1" width="27.7109375" style="85" customWidth="1"/>
    <col min="2" max="2" width="21.57421875" style="85" customWidth="1"/>
    <col min="3" max="3" width="7.421875" style="85" customWidth="1"/>
    <col min="4" max="4" width="4.00390625" style="85" customWidth="1"/>
    <col min="5" max="5" width="6.00390625" style="85" customWidth="1"/>
    <col min="6" max="6" width="6.7109375" style="85" customWidth="1"/>
    <col min="7" max="7" width="4.28125" style="85" customWidth="1"/>
    <col min="8" max="11" width="6.00390625" style="85" customWidth="1"/>
    <col min="12" max="12" width="19.57421875" style="85" customWidth="1"/>
    <col min="13" max="13" width="8.8515625" style="85" customWidth="1"/>
    <col min="14" max="14" width="3.8515625" style="85" customWidth="1"/>
    <col min="15" max="15" width="10.00390625" style="85" customWidth="1"/>
    <col min="16" max="16" width="9.421875" style="85" customWidth="1"/>
    <col min="17" max="17" width="3.7109375" style="85" customWidth="1"/>
    <col min="18" max="18" width="9.57421875" style="85" customWidth="1"/>
    <col min="19" max="19" width="8.00390625" style="85" customWidth="1"/>
    <col min="20" max="20" width="3.7109375" style="85" customWidth="1"/>
    <col min="21" max="21" width="7.140625" style="85" customWidth="1"/>
    <col min="22" max="22" width="18.140625" style="85" customWidth="1"/>
    <col min="23" max="23" width="9.00390625" style="85" customWidth="1"/>
    <col min="24" max="24" width="3.8515625" style="85" customWidth="1"/>
    <col min="25" max="25" width="7.421875" style="85" customWidth="1"/>
    <col min="26" max="26" width="9.421875" style="85" customWidth="1"/>
    <col min="27" max="27" width="3.8515625" style="85" customWidth="1"/>
    <col min="28" max="28" width="7.8515625" style="85" customWidth="1"/>
    <col min="29" max="29" width="9.00390625" style="85" customWidth="1"/>
    <col min="30" max="30" width="3.8515625" style="85" customWidth="1"/>
    <col min="31" max="31" width="7.8515625" style="85" customWidth="1"/>
    <col min="32" max="16384" width="9.140625" style="85" customWidth="1"/>
  </cols>
  <sheetData>
    <row r="1" spans="1:31" ht="35.25" customHeight="1">
      <c r="A1" s="235" t="s">
        <v>37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6"/>
      <c r="X1" s="236"/>
      <c r="Y1" s="236"/>
      <c r="Z1" s="236"/>
      <c r="AA1" s="236"/>
      <c r="AB1" s="236"/>
      <c r="AC1" s="236"/>
      <c r="AD1" s="236"/>
      <c r="AE1" s="236"/>
    </row>
    <row r="2" spans="1:22" ht="21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21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31" ht="16.5" customHeight="1">
      <c r="A4" s="163" t="s">
        <v>1</v>
      </c>
      <c r="B4" s="164" t="s">
        <v>2</v>
      </c>
      <c r="C4" s="211" t="s">
        <v>38</v>
      </c>
      <c r="D4" s="211"/>
      <c r="E4" s="211"/>
      <c r="F4" s="165" t="s">
        <v>38</v>
      </c>
      <c r="G4" s="165"/>
      <c r="H4" s="165"/>
      <c r="I4" s="165" t="s">
        <v>38</v>
      </c>
      <c r="J4" s="165"/>
      <c r="K4" s="165"/>
      <c r="L4" s="164" t="s">
        <v>6</v>
      </c>
      <c r="M4" s="211" t="s">
        <v>38</v>
      </c>
      <c r="N4" s="211"/>
      <c r="O4" s="211"/>
      <c r="P4" s="165" t="s">
        <v>38</v>
      </c>
      <c r="Q4" s="165"/>
      <c r="R4" s="165"/>
      <c r="S4" s="212" t="s">
        <v>38</v>
      </c>
      <c r="T4" s="212"/>
      <c r="U4" s="212"/>
      <c r="V4" s="216" t="s">
        <v>39</v>
      </c>
      <c r="W4" s="212" t="s">
        <v>38</v>
      </c>
      <c r="X4" s="212"/>
      <c r="Y4" s="217"/>
      <c r="Z4" s="211" t="s">
        <v>38</v>
      </c>
      <c r="AA4" s="212"/>
      <c r="AB4" s="217"/>
      <c r="AC4" s="211" t="s">
        <v>38</v>
      </c>
      <c r="AD4" s="212"/>
      <c r="AE4" s="212"/>
    </row>
    <row r="5" spans="1:31" ht="16.5" customHeight="1">
      <c r="A5" s="163"/>
      <c r="B5" s="164"/>
      <c r="C5" s="213">
        <v>2012</v>
      </c>
      <c r="D5" s="213"/>
      <c r="E5" s="213"/>
      <c r="F5" s="143">
        <v>2013</v>
      </c>
      <c r="G5" s="143"/>
      <c r="H5" s="143"/>
      <c r="I5" s="143">
        <v>2014</v>
      </c>
      <c r="J5" s="143"/>
      <c r="K5" s="143"/>
      <c r="L5" s="164"/>
      <c r="M5" s="213">
        <v>2012</v>
      </c>
      <c r="N5" s="213"/>
      <c r="O5" s="213"/>
      <c r="P5" s="143">
        <v>2013</v>
      </c>
      <c r="Q5" s="143"/>
      <c r="R5" s="143"/>
      <c r="S5" s="214">
        <v>2014</v>
      </c>
      <c r="T5" s="214"/>
      <c r="U5" s="214"/>
      <c r="V5" s="216"/>
      <c r="W5" s="214">
        <v>2012</v>
      </c>
      <c r="X5" s="214"/>
      <c r="Y5" s="215"/>
      <c r="Z5" s="213">
        <v>2013</v>
      </c>
      <c r="AA5" s="214"/>
      <c r="AB5" s="215"/>
      <c r="AC5" s="213">
        <v>2014</v>
      </c>
      <c r="AD5" s="214"/>
      <c r="AE5" s="214"/>
    </row>
    <row r="6" spans="1:31" ht="6" customHeight="1">
      <c r="A6" s="87"/>
      <c r="B6" s="4"/>
      <c r="C6" s="88"/>
      <c r="D6" s="89"/>
      <c r="E6" s="89"/>
      <c r="F6" s="88"/>
      <c r="G6" s="90"/>
      <c r="H6" s="91"/>
      <c r="I6" s="88"/>
      <c r="J6" s="89"/>
      <c r="K6" s="92"/>
      <c r="L6" s="4"/>
      <c r="M6" s="93"/>
      <c r="N6" s="93"/>
      <c r="O6" s="94"/>
      <c r="P6" s="93"/>
      <c r="Q6" s="93"/>
      <c r="R6" s="94"/>
      <c r="S6" s="93"/>
      <c r="T6" s="93"/>
      <c r="U6" s="94"/>
      <c r="V6" s="4"/>
      <c r="W6" s="89"/>
      <c r="X6" s="89"/>
      <c r="Y6" s="89"/>
      <c r="Z6" s="95"/>
      <c r="AA6" s="89"/>
      <c r="AB6" s="89"/>
      <c r="AC6" s="95"/>
      <c r="AD6" s="89"/>
      <c r="AE6" s="96"/>
    </row>
    <row r="7" spans="1:31" s="105" customFormat="1" ht="28.5" customHeight="1">
      <c r="A7" s="97" t="s">
        <v>40</v>
      </c>
      <c r="B7" s="98" t="s">
        <v>29</v>
      </c>
      <c r="C7" s="99"/>
      <c r="D7" s="100"/>
      <c r="E7" s="100"/>
      <c r="F7" s="99"/>
      <c r="G7" s="100"/>
      <c r="H7" s="101"/>
      <c r="I7" s="99"/>
      <c r="J7" s="100"/>
      <c r="K7" s="101"/>
      <c r="L7" s="98" t="s">
        <v>10</v>
      </c>
      <c r="M7" s="102"/>
      <c r="N7" s="102"/>
      <c r="O7" s="103"/>
      <c r="P7" s="102"/>
      <c r="Q7" s="102"/>
      <c r="R7" s="103"/>
      <c r="S7" s="102"/>
      <c r="T7" s="102"/>
      <c r="U7" s="103"/>
      <c r="V7" s="98" t="s">
        <v>41</v>
      </c>
      <c r="W7" s="100"/>
      <c r="X7" s="100"/>
      <c r="Y7" s="100"/>
      <c r="Z7" s="99"/>
      <c r="AA7" s="100"/>
      <c r="AB7" s="100"/>
      <c r="AC7" s="99"/>
      <c r="AD7" s="100"/>
      <c r="AE7" s="104"/>
    </row>
    <row r="8" spans="1:31" s="105" customFormat="1" ht="17.25" customHeight="1">
      <c r="A8" s="106" t="s">
        <v>42</v>
      </c>
      <c r="B8" s="107" t="s">
        <v>18</v>
      </c>
      <c r="C8" s="108"/>
      <c r="D8" s="109"/>
      <c r="E8" s="109"/>
      <c r="F8" s="108"/>
      <c r="G8" s="109"/>
      <c r="H8" s="110"/>
      <c r="I8" s="108"/>
      <c r="J8" s="109"/>
      <c r="K8" s="110"/>
      <c r="L8" s="107" t="s">
        <v>43</v>
      </c>
      <c r="M8" s="111"/>
      <c r="N8" s="111"/>
      <c r="O8" s="112"/>
      <c r="P8" s="111"/>
      <c r="Q8" s="111"/>
      <c r="R8" s="112"/>
      <c r="S8" s="111"/>
      <c r="T8" s="111"/>
      <c r="U8" s="112"/>
      <c r="V8" s="107" t="s">
        <v>43</v>
      </c>
      <c r="W8" s="109"/>
      <c r="X8" s="109"/>
      <c r="Y8" s="109"/>
      <c r="Z8" s="108"/>
      <c r="AA8" s="109"/>
      <c r="AB8" s="109"/>
      <c r="AC8" s="108"/>
      <c r="AD8" s="109"/>
      <c r="AE8" s="113"/>
    </row>
    <row r="9" spans="1:31" s="105" customFormat="1" ht="6.75" customHeight="1">
      <c r="A9" s="114"/>
      <c r="B9" s="115"/>
      <c r="C9" s="99"/>
      <c r="D9" s="100"/>
      <c r="E9" s="100"/>
      <c r="F9" s="99"/>
      <c r="G9" s="100"/>
      <c r="H9" s="101"/>
      <c r="I9" s="99"/>
      <c r="J9" s="100"/>
      <c r="K9" s="101"/>
      <c r="L9" s="116"/>
      <c r="M9" s="102"/>
      <c r="N9" s="102"/>
      <c r="O9" s="103"/>
      <c r="P9" s="102"/>
      <c r="Q9" s="102"/>
      <c r="R9" s="103"/>
      <c r="S9" s="102"/>
      <c r="T9" s="102"/>
      <c r="U9" s="103"/>
      <c r="V9" s="117"/>
      <c r="W9" s="100"/>
      <c r="X9" s="100"/>
      <c r="Y9" s="100"/>
      <c r="Z9" s="99"/>
      <c r="AA9" s="100"/>
      <c r="AB9" s="100"/>
      <c r="AC9" s="99"/>
      <c r="AD9" s="100"/>
      <c r="AE9" s="104"/>
    </row>
    <row r="10" spans="1:31" s="105" customFormat="1" ht="15.75" customHeight="1">
      <c r="A10" s="218" t="s">
        <v>44</v>
      </c>
      <c r="B10" s="98" t="s">
        <v>29</v>
      </c>
      <c r="C10" s="99"/>
      <c r="D10" s="100"/>
      <c r="E10" s="100"/>
      <c r="F10" s="99"/>
      <c r="G10" s="100"/>
      <c r="H10" s="101"/>
      <c r="I10" s="99"/>
      <c r="J10" s="100"/>
      <c r="K10" s="101"/>
      <c r="L10" s="98" t="s">
        <v>10</v>
      </c>
      <c r="M10" s="102"/>
      <c r="N10" s="102"/>
      <c r="O10" s="103"/>
      <c r="P10" s="102"/>
      <c r="Q10" s="102"/>
      <c r="R10" s="103"/>
      <c r="S10" s="102"/>
      <c r="T10" s="102"/>
      <c r="U10" s="103"/>
      <c r="V10" s="98" t="s">
        <v>41</v>
      </c>
      <c r="W10" s="100"/>
      <c r="X10" s="100"/>
      <c r="Y10" s="100"/>
      <c r="Z10" s="99"/>
      <c r="AA10" s="100"/>
      <c r="AB10" s="100"/>
      <c r="AC10" s="99"/>
      <c r="AD10" s="100"/>
      <c r="AE10" s="104"/>
    </row>
    <row r="11" spans="1:31" s="105" customFormat="1" ht="15.75">
      <c r="A11" s="218"/>
      <c r="B11" s="107" t="s">
        <v>18</v>
      </c>
      <c r="C11" s="108"/>
      <c r="D11" s="109"/>
      <c r="E11" s="109"/>
      <c r="F11" s="108"/>
      <c r="G11" s="109"/>
      <c r="H11" s="110"/>
      <c r="I11" s="108"/>
      <c r="J11" s="109"/>
      <c r="K11" s="110"/>
      <c r="L11" s="107" t="s">
        <v>43</v>
      </c>
      <c r="M11" s="111"/>
      <c r="N11" s="111"/>
      <c r="O11" s="112"/>
      <c r="P11" s="111"/>
      <c r="Q11" s="111"/>
      <c r="R11" s="112"/>
      <c r="S11" s="111"/>
      <c r="T11" s="111"/>
      <c r="U11" s="112"/>
      <c r="V11" s="107" t="s">
        <v>43</v>
      </c>
      <c r="W11" s="109"/>
      <c r="X11" s="109"/>
      <c r="Y11" s="109"/>
      <c r="Z11" s="108"/>
      <c r="AA11" s="109"/>
      <c r="AB11" s="109"/>
      <c r="AC11" s="108"/>
      <c r="AD11" s="109"/>
      <c r="AE11" s="113"/>
    </row>
    <row r="12" spans="1:31" s="105" customFormat="1" ht="6.75" customHeight="1">
      <c r="A12" s="114"/>
      <c r="B12" s="115"/>
      <c r="C12" s="99"/>
      <c r="D12" s="100"/>
      <c r="E12" s="100"/>
      <c r="F12" s="99"/>
      <c r="G12" s="100"/>
      <c r="H12" s="101"/>
      <c r="I12" s="99"/>
      <c r="J12" s="100"/>
      <c r="K12" s="101"/>
      <c r="L12" s="117"/>
      <c r="M12" s="119"/>
      <c r="N12" s="119"/>
      <c r="O12" s="120"/>
      <c r="P12" s="119"/>
      <c r="Q12" s="119"/>
      <c r="R12" s="120"/>
      <c r="S12" s="119"/>
      <c r="T12" s="119"/>
      <c r="U12" s="120"/>
      <c r="V12" s="117"/>
      <c r="W12" s="100"/>
      <c r="X12" s="100"/>
      <c r="Y12" s="100"/>
      <c r="Z12" s="99"/>
      <c r="AA12" s="100"/>
      <c r="AB12" s="100"/>
      <c r="AC12" s="99"/>
      <c r="AD12" s="100"/>
      <c r="AE12" s="104"/>
    </row>
    <row r="13" spans="1:31" s="105" customFormat="1" ht="16.5" customHeight="1">
      <c r="A13" s="97" t="s">
        <v>45</v>
      </c>
      <c r="B13" s="98" t="s">
        <v>29</v>
      </c>
      <c r="C13" s="99"/>
      <c r="D13" s="100"/>
      <c r="E13" s="100"/>
      <c r="F13" s="99"/>
      <c r="G13" s="100"/>
      <c r="H13" s="101"/>
      <c r="I13" s="99"/>
      <c r="J13" s="100"/>
      <c r="K13" s="101"/>
      <c r="L13" s="98" t="s">
        <v>10</v>
      </c>
      <c r="M13" s="102"/>
      <c r="N13" s="102"/>
      <c r="O13" s="103"/>
      <c r="P13" s="102"/>
      <c r="Q13" s="102"/>
      <c r="R13" s="103"/>
      <c r="S13" s="102"/>
      <c r="T13" s="102"/>
      <c r="U13" s="103"/>
      <c r="V13" s="98" t="s">
        <v>41</v>
      </c>
      <c r="W13" s="100"/>
      <c r="X13" s="100"/>
      <c r="Y13" s="100"/>
      <c r="Z13" s="99"/>
      <c r="AA13" s="100"/>
      <c r="AB13" s="100"/>
      <c r="AC13" s="99"/>
      <c r="AD13" s="100"/>
      <c r="AE13" s="104"/>
    </row>
    <row r="14" spans="1:31" s="105" customFormat="1" ht="31.5">
      <c r="A14" s="121"/>
      <c r="B14" s="107" t="s">
        <v>18</v>
      </c>
      <c r="C14" s="108"/>
      <c r="D14" s="109"/>
      <c r="E14" s="109"/>
      <c r="F14" s="108"/>
      <c r="G14" s="109"/>
      <c r="H14" s="110"/>
      <c r="I14" s="108"/>
      <c r="J14" s="109"/>
      <c r="K14" s="110"/>
      <c r="L14" s="107" t="s">
        <v>46</v>
      </c>
      <c r="M14" s="111"/>
      <c r="N14" s="111"/>
      <c r="O14" s="112"/>
      <c r="P14" s="111"/>
      <c r="Q14" s="111"/>
      <c r="R14" s="112"/>
      <c r="S14" s="111"/>
      <c r="T14" s="111"/>
      <c r="U14" s="112"/>
      <c r="V14" s="107" t="s">
        <v>46</v>
      </c>
      <c r="W14" s="109"/>
      <c r="X14" s="109"/>
      <c r="Y14" s="109"/>
      <c r="Z14" s="108"/>
      <c r="AA14" s="109"/>
      <c r="AB14" s="109"/>
      <c r="AC14" s="108"/>
      <c r="AD14" s="109"/>
      <c r="AE14" s="113"/>
    </row>
    <row r="15" spans="1:31" s="105" customFormat="1" ht="8.25" customHeight="1">
      <c r="A15" s="114"/>
      <c r="B15" s="115"/>
      <c r="C15" s="99"/>
      <c r="D15" s="100"/>
      <c r="E15" s="100"/>
      <c r="F15" s="99"/>
      <c r="G15" s="100"/>
      <c r="H15" s="101"/>
      <c r="I15" s="99"/>
      <c r="J15" s="100"/>
      <c r="K15" s="101"/>
      <c r="L15" s="117"/>
      <c r="M15" s="119"/>
      <c r="N15" s="119"/>
      <c r="O15" s="120"/>
      <c r="P15" s="119"/>
      <c r="Q15" s="119"/>
      <c r="R15" s="120"/>
      <c r="S15" s="119"/>
      <c r="T15" s="119"/>
      <c r="U15" s="120"/>
      <c r="V15" s="117"/>
      <c r="W15" s="100"/>
      <c r="X15" s="100"/>
      <c r="Y15" s="100"/>
      <c r="Z15" s="99"/>
      <c r="AA15" s="100"/>
      <c r="AB15" s="100"/>
      <c r="AC15" s="99"/>
      <c r="AD15" s="100"/>
      <c r="AE15" s="104"/>
    </row>
    <row r="16" spans="1:31" s="105" customFormat="1" ht="39.75" customHeight="1">
      <c r="A16" s="97" t="s">
        <v>47</v>
      </c>
      <c r="B16" s="98" t="s">
        <v>29</v>
      </c>
      <c r="C16" s="99"/>
      <c r="D16" s="100"/>
      <c r="E16" s="100"/>
      <c r="F16" s="99"/>
      <c r="G16" s="100"/>
      <c r="H16" s="101"/>
      <c r="I16" s="99"/>
      <c r="J16" s="100"/>
      <c r="K16" s="101"/>
      <c r="L16" s="98" t="s">
        <v>10</v>
      </c>
      <c r="M16" s="102"/>
      <c r="N16" s="102"/>
      <c r="O16" s="103"/>
      <c r="P16" s="102"/>
      <c r="Q16" s="102"/>
      <c r="R16" s="103"/>
      <c r="S16" s="102"/>
      <c r="T16" s="102"/>
      <c r="U16" s="103"/>
      <c r="V16" s="98" t="s">
        <v>41</v>
      </c>
      <c r="W16" s="100"/>
      <c r="X16" s="100"/>
      <c r="Y16" s="100"/>
      <c r="Z16" s="99"/>
      <c r="AA16" s="100"/>
      <c r="AB16" s="100"/>
      <c r="AC16" s="99"/>
      <c r="AD16" s="100"/>
      <c r="AE16" s="104"/>
    </row>
    <row r="17" spans="1:31" s="105" customFormat="1" ht="16.5" customHeight="1">
      <c r="A17" s="122" t="s">
        <v>48</v>
      </c>
      <c r="B17" s="123" t="s">
        <v>18</v>
      </c>
      <c r="C17" s="99"/>
      <c r="D17" s="100"/>
      <c r="E17" s="100"/>
      <c r="F17" s="99"/>
      <c r="G17" s="100"/>
      <c r="H17" s="101"/>
      <c r="I17" s="99"/>
      <c r="J17" s="100"/>
      <c r="K17" s="101"/>
      <c r="L17" s="123" t="s">
        <v>43</v>
      </c>
      <c r="M17" s="102"/>
      <c r="N17" s="102"/>
      <c r="O17" s="103"/>
      <c r="P17" s="102"/>
      <c r="Q17" s="102"/>
      <c r="R17" s="103"/>
      <c r="S17" s="102"/>
      <c r="T17" s="102"/>
      <c r="U17" s="103"/>
      <c r="V17" s="123" t="s">
        <v>43</v>
      </c>
      <c r="W17" s="100"/>
      <c r="X17" s="100"/>
      <c r="Y17" s="100"/>
      <c r="Z17" s="99"/>
      <c r="AA17" s="100"/>
      <c r="AB17" s="100"/>
      <c r="AC17" s="99"/>
      <c r="AD17" s="100"/>
      <c r="AE17" s="104"/>
    </row>
    <row r="18" spans="1:31" s="105" customFormat="1" ht="10.5" customHeight="1">
      <c r="A18" s="121"/>
      <c r="B18" s="107"/>
      <c r="C18" s="108"/>
      <c r="D18" s="109"/>
      <c r="E18" s="109"/>
      <c r="F18" s="108"/>
      <c r="G18" s="109"/>
      <c r="H18" s="110"/>
      <c r="I18" s="108"/>
      <c r="J18" s="109"/>
      <c r="K18" s="110"/>
      <c r="L18" s="124"/>
      <c r="M18" s="125"/>
      <c r="N18" s="125"/>
      <c r="O18" s="126"/>
      <c r="P18" s="125"/>
      <c r="Q18" s="125"/>
      <c r="R18" s="126"/>
      <c r="S18" s="125"/>
      <c r="T18" s="125"/>
      <c r="U18" s="126"/>
      <c r="V18" s="124"/>
      <c r="W18" s="109"/>
      <c r="X18" s="109"/>
      <c r="Y18" s="109"/>
      <c r="Z18" s="108"/>
      <c r="AA18" s="109"/>
      <c r="AB18" s="109"/>
      <c r="AC18" s="108"/>
      <c r="AD18" s="109"/>
      <c r="AE18" s="113"/>
    </row>
    <row r="19" spans="1:31" s="105" customFormat="1" ht="8.25" customHeight="1">
      <c r="A19" s="127"/>
      <c r="B19" s="128"/>
      <c r="C19" s="99"/>
      <c r="D19" s="100"/>
      <c r="E19" s="100"/>
      <c r="F19" s="99"/>
      <c r="G19" s="100"/>
      <c r="H19" s="101"/>
      <c r="I19" s="99"/>
      <c r="J19" s="100"/>
      <c r="K19" s="101"/>
      <c r="L19" s="117"/>
      <c r="M19" s="119"/>
      <c r="N19" s="119"/>
      <c r="O19" s="120"/>
      <c r="P19" s="119"/>
      <c r="Q19" s="119"/>
      <c r="R19" s="120"/>
      <c r="S19" s="119"/>
      <c r="T19" s="119"/>
      <c r="U19" s="120"/>
      <c r="V19" s="117"/>
      <c r="W19" s="100"/>
      <c r="X19" s="100"/>
      <c r="Y19" s="100"/>
      <c r="Z19" s="99"/>
      <c r="AA19" s="100"/>
      <c r="AB19" s="100"/>
      <c r="AC19" s="99"/>
      <c r="AD19" s="100"/>
      <c r="AE19" s="104"/>
    </row>
    <row r="20" spans="1:31" s="105" customFormat="1" ht="22.5" customHeight="1">
      <c r="A20" s="219" t="s">
        <v>49</v>
      </c>
      <c r="B20" s="98" t="s">
        <v>29</v>
      </c>
      <c r="C20" s="99"/>
      <c r="D20" s="100"/>
      <c r="E20" s="100"/>
      <c r="F20" s="99"/>
      <c r="G20" s="100"/>
      <c r="H20" s="101"/>
      <c r="I20" s="99"/>
      <c r="J20" s="100"/>
      <c r="K20" s="101"/>
      <c r="L20" s="98" t="s">
        <v>10</v>
      </c>
      <c r="M20" s="102"/>
      <c r="N20" s="102"/>
      <c r="O20" s="103"/>
      <c r="P20" s="102"/>
      <c r="Q20" s="102"/>
      <c r="R20" s="103"/>
      <c r="S20" s="102"/>
      <c r="T20" s="102"/>
      <c r="U20" s="103"/>
      <c r="V20" s="98" t="s">
        <v>41</v>
      </c>
      <c r="W20" s="100"/>
      <c r="X20" s="100"/>
      <c r="Y20" s="100"/>
      <c r="Z20" s="99"/>
      <c r="AA20" s="100"/>
      <c r="AB20" s="100"/>
      <c r="AC20" s="99"/>
      <c r="AD20" s="100"/>
      <c r="AE20" s="104"/>
    </row>
    <row r="21" spans="1:31" s="105" customFormat="1" ht="20.25" customHeight="1">
      <c r="A21" s="219"/>
      <c r="B21" s="123" t="s">
        <v>18</v>
      </c>
      <c r="C21" s="99"/>
      <c r="D21" s="100"/>
      <c r="E21" s="100"/>
      <c r="F21" s="99"/>
      <c r="G21" s="100"/>
      <c r="H21" s="101"/>
      <c r="I21" s="99"/>
      <c r="J21" s="100"/>
      <c r="K21" s="101"/>
      <c r="L21" s="123" t="s">
        <v>43</v>
      </c>
      <c r="M21" s="102"/>
      <c r="N21" s="102"/>
      <c r="O21" s="103"/>
      <c r="P21" s="102"/>
      <c r="Q21" s="102"/>
      <c r="R21" s="103"/>
      <c r="S21" s="102"/>
      <c r="T21" s="102"/>
      <c r="U21" s="103"/>
      <c r="V21" s="123" t="s">
        <v>43</v>
      </c>
      <c r="W21" s="100"/>
      <c r="X21" s="100"/>
      <c r="Y21" s="100"/>
      <c r="Z21" s="99"/>
      <c r="AA21" s="100"/>
      <c r="AB21" s="100"/>
      <c r="AC21" s="99"/>
      <c r="AD21" s="100"/>
      <c r="AE21" s="104"/>
    </row>
    <row r="22" spans="1:31" s="105" customFormat="1" ht="5.25" customHeight="1">
      <c r="A22" s="118"/>
      <c r="B22" s="128"/>
      <c r="C22" s="108"/>
      <c r="D22" s="109"/>
      <c r="E22" s="109"/>
      <c r="F22" s="108"/>
      <c r="G22" s="109"/>
      <c r="H22" s="110"/>
      <c r="I22" s="108"/>
      <c r="J22" s="109"/>
      <c r="K22" s="110"/>
      <c r="L22" s="124"/>
      <c r="M22" s="125"/>
      <c r="N22" s="125"/>
      <c r="O22" s="126"/>
      <c r="P22" s="125"/>
      <c r="Q22" s="125"/>
      <c r="R22" s="126"/>
      <c r="S22" s="125"/>
      <c r="T22" s="125"/>
      <c r="U22" s="126"/>
      <c r="V22" s="124"/>
      <c r="W22" s="109"/>
      <c r="X22" s="109"/>
      <c r="Y22" s="109"/>
      <c r="Z22" s="108"/>
      <c r="AA22" s="109"/>
      <c r="AB22" s="109"/>
      <c r="AC22" s="108"/>
      <c r="AD22" s="109"/>
      <c r="AE22" s="113"/>
    </row>
    <row r="23" spans="1:31" s="105" customFormat="1" ht="6.75" customHeight="1">
      <c r="A23" s="114"/>
      <c r="B23" s="115"/>
      <c r="C23" s="99"/>
      <c r="D23" s="100"/>
      <c r="E23" s="100"/>
      <c r="F23" s="99"/>
      <c r="G23" s="100"/>
      <c r="H23" s="101"/>
      <c r="I23" s="99"/>
      <c r="J23" s="100"/>
      <c r="K23" s="101"/>
      <c r="L23" s="117"/>
      <c r="M23" s="119"/>
      <c r="N23" s="119"/>
      <c r="O23" s="120"/>
      <c r="P23" s="119"/>
      <c r="Q23" s="119"/>
      <c r="R23" s="120"/>
      <c r="S23" s="119"/>
      <c r="T23" s="119"/>
      <c r="U23" s="120"/>
      <c r="V23" s="117"/>
      <c r="W23" s="100"/>
      <c r="X23" s="100"/>
      <c r="Y23" s="100"/>
      <c r="Z23" s="99"/>
      <c r="AA23" s="100"/>
      <c r="AB23" s="100"/>
      <c r="AC23" s="99"/>
      <c r="AD23" s="100"/>
      <c r="AE23" s="104"/>
    </row>
    <row r="24" spans="1:31" s="105" customFormat="1" ht="15" customHeight="1">
      <c r="A24" s="220" t="s">
        <v>50</v>
      </c>
      <c r="B24" s="98"/>
      <c r="C24" s="99"/>
      <c r="D24" s="100"/>
      <c r="E24" s="100"/>
      <c r="F24" s="99"/>
      <c r="G24" s="100"/>
      <c r="H24" s="101"/>
      <c r="I24" s="99"/>
      <c r="J24" s="100"/>
      <c r="K24" s="101"/>
      <c r="L24" s="117"/>
      <c r="M24" s="119"/>
      <c r="N24" s="119"/>
      <c r="O24" s="120"/>
      <c r="P24" s="119"/>
      <c r="Q24" s="119"/>
      <c r="R24" s="120"/>
      <c r="S24" s="119"/>
      <c r="T24" s="119"/>
      <c r="U24" s="120"/>
      <c r="V24" s="117"/>
      <c r="W24" s="100"/>
      <c r="X24" s="100"/>
      <c r="Y24" s="100"/>
      <c r="Z24" s="99"/>
      <c r="AA24" s="100"/>
      <c r="AB24" s="100"/>
      <c r="AC24" s="99"/>
      <c r="AD24" s="100"/>
      <c r="AE24" s="104"/>
    </row>
    <row r="25" spans="1:31" s="105" customFormat="1" ht="15" customHeight="1">
      <c r="A25" s="220"/>
      <c r="B25" s="98" t="s">
        <v>29</v>
      </c>
      <c r="C25" s="99"/>
      <c r="D25" s="100"/>
      <c r="E25" s="100"/>
      <c r="F25" s="99"/>
      <c r="G25" s="100"/>
      <c r="H25" s="101"/>
      <c r="I25" s="99"/>
      <c r="J25" s="100"/>
      <c r="K25" s="101"/>
      <c r="L25" s="98" t="s">
        <v>10</v>
      </c>
      <c r="M25" s="102"/>
      <c r="N25" s="102"/>
      <c r="O25" s="103"/>
      <c r="P25" s="102"/>
      <c r="Q25" s="102"/>
      <c r="R25" s="103"/>
      <c r="S25" s="102"/>
      <c r="T25" s="102"/>
      <c r="U25" s="103"/>
      <c r="V25" s="98" t="s">
        <v>41</v>
      </c>
      <c r="W25" s="100"/>
      <c r="X25" s="100"/>
      <c r="Y25" s="100"/>
      <c r="Z25" s="99"/>
      <c r="AA25" s="100"/>
      <c r="AB25" s="100"/>
      <c r="AC25" s="99"/>
      <c r="AD25" s="100"/>
      <c r="AE25" s="104"/>
    </row>
    <row r="26" spans="1:31" s="105" customFormat="1" ht="15" customHeight="1">
      <c r="A26" s="220"/>
      <c r="B26" s="123" t="s">
        <v>18</v>
      </c>
      <c r="C26" s="99"/>
      <c r="D26" s="100"/>
      <c r="E26" s="100"/>
      <c r="F26" s="99"/>
      <c r="G26" s="100"/>
      <c r="H26" s="101"/>
      <c r="I26" s="99"/>
      <c r="J26" s="100"/>
      <c r="K26" s="101"/>
      <c r="L26" s="123" t="s">
        <v>51</v>
      </c>
      <c r="M26" s="102"/>
      <c r="N26" s="102"/>
      <c r="O26" s="103"/>
      <c r="P26" s="102"/>
      <c r="Q26" s="102"/>
      <c r="R26" s="103"/>
      <c r="S26" s="102"/>
      <c r="T26" s="102"/>
      <c r="U26" s="103"/>
      <c r="V26" s="123" t="s">
        <v>51</v>
      </c>
      <c r="W26" s="100"/>
      <c r="X26" s="100"/>
      <c r="Y26" s="100"/>
      <c r="Z26" s="99"/>
      <c r="AA26" s="100"/>
      <c r="AB26" s="100"/>
      <c r="AC26" s="99"/>
      <c r="AD26" s="100"/>
      <c r="AE26" s="104"/>
    </row>
    <row r="27" spans="1:31" s="105" customFormat="1" ht="53.25" customHeight="1">
      <c r="A27" s="220"/>
      <c r="B27" s="107"/>
      <c r="C27" s="108"/>
      <c r="D27" s="109"/>
      <c r="E27" s="109"/>
      <c r="F27" s="108"/>
      <c r="G27" s="109"/>
      <c r="H27" s="110"/>
      <c r="I27" s="108"/>
      <c r="J27" s="109"/>
      <c r="K27" s="110"/>
      <c r="L27" s="124"/>
      <c r="M27" s="125"/>
      <c r="N27" s="125"/>
      <c r="O27" s="126"/>
      <c r="P27" s="125"/>
      <c r="Q27" s="125"/>
      <c r="R27" s="126"/>
      <c r="S27" s="125"/>
      <c r="T27" s="125"/>
      <c r="U27" s="126"/>
      <c r="V27" s="124"/>
      <c r="W27" s="109"/>
      <c r="X27" s="109"/>
      <c r="Y27" s="109"/>
      <c r="Z27" s="108"/>
      <c r="AA27" s="109"/>
      <c r="AB27" s="109"/>
      <c r="AC27" s="108"/>
      <c r="AD27" s="109"/>
      <c r="AE27" s="113"/>
    </row>
    <row r="28" spans="1:31" s="105" customFormat="1" ht="7.5" customHeight="1">
      <c r="A28" s="114"/>
      <c r="B28" s="123"/>
      <c r="C28" s="99"/>
      <c r="D28" s="100"/>
      <c r="E28" s="100"/>
      <c r="F28" s="99"/>
      <c r="G28" s="100"/>
      <c r="H28" s="101"/>
      <c r="I28" s="99"/>
      <c r="J28" s="100"/>
      <c r="K28" s="101"/>
      <c r="L28" s="117"/>
      <c r="M28" s="119"/>
      <c r="N28" s="119"/>
      <c r="O28" s="120"/>
      <c r="P28" s="119"/>
      <c r="Q28" s="119"/>
      <c r="R28" s="120"/>
      <c r="S28" s="119"/>
      <c r="T28" s="119"/>
      <c r="U28" s="120"/>
      <c r="V28" s="117"/>
      <c r="W28" s="100"/>
      <c r="X28" s="100"/>
      <c r="Y28" s="100"/>
      <c r="Z28" s="99"/>
      <c r="AA28" s="100"/>
      <c r="AB28" s="100"/>
      <c r="AC28" s="99"/>
      <c r="AD28" s="100"/>
      <c r="AE28" s="104"/>
    </row>
    <row r="29" spans="1:31" s="105" customFormat="1" ht="15.75">
      <c r="A29" s="97" t="s">
        <v>52</v>
      </c>
      <c r="B29" s="129" t="s">
        <v>53</v>
      </c>
      <c r="C29" s="99"/>
      <c r="D29" s="100"/>
      <c r="E29" s="100"/>
      <c r="F29" s="99"/>
      <c r="G29" s="100"/>
      <c r="H29" s="101"/>
      <c r="I29" s="99"/>
      <c r="J29" s="100"/>
      <c r="K29" s="101"/>
      <c r="L29" s="98" t="s">
        <v>10</v>
      </c>
      <c r="M29" s="102"/>
      <c r="N29" s="102"/>
      <c r="O29" s="103"/>
      <c r="P29" s="102"/>
      <c r="Q29" s="102"/>
      <c r="R29" s="103"/>
      <c r="S29" s="102"/>
      <c r="T29" s="102"/>
      <c r="U29" s="103"/>
      <c r="V29" s="98" t="s">
        <v>41</v>
      </c>
      <c r="W29" s="100"/>
      <c r="X29" s="100"/>
      <c r="Y29" s="100"/>
      <c r="Z29" s="99"/>
      <c r="AA29" s="100"/>
      <c r="AB29" s="100"/>
      <c r="AC29" s="99"/>
      <c r="AD29" s="100"/>
      <c r="AE29" s="104"/>
    </row>
    <row r="30" spans="1:31" s="105" customFormat="1" ht="15.75" customHeight="1">
      <c r="A30" s="121"/>
      <c r="B30" s="107" t="s">
        <v>12</v>
      </c>
      <c r="C30" s="108"/>
      <c r="D30" s="109"/>
      <c r="E30" s="109"/>
      <c r="F30" s="108"/>
      <c r="G30" s="109"/>
      <c r="H30" s="110"/>
      <c r="I30" s="108"/>
      <c r="J30" s="109"/>
      <c r="K30" s="110"/>
      <c r="L30" s="107" t="s">
        <v>54</v>
      </c>
      <c r="M30" s="111"/>
      <c r="N30" s="111"/>
      <c r="O30" s="112"/>
      <c r="P30" s="111"/>
      <c r="Q30" s="111"/>
      <c r="R30" s="112"/>
      <c r="S30" s="111"/>
      <c r="T30" s="111"/>
      <c r="U30" s="112"/>
      <c r="V30" s="107" t="s">
        <v>54</v>
      </c>
      <c r="W30" s="109"/>
      <c r="X30" s="109"/>
      <c r="Y30" s="109"/>
      <c r="Z30" s="108"/>
      <c r="AA30" s="109"/>
      <c r="AB30" s="109"/>
      <c r="AC30" s="108"/>
      <c r="AD30" s="109"/>
      <c r="AE30" s="113"/>
    </row>
    <row r="31" spans="1:31" s="105" customFormat="1" ht="4.5" customHeight="1">
      <c r="A31" s="114"/>
      <c r="B31" s="115"/>
      <c r="C31" s="99"/>
      <c r="D31" s="100"/>
      <c r="E31" s="100"/>
      <c r="F31" s="99"/>
      <c r="G31" s="100"/>
      <c r="H31" s="101"/>
      <c r="I31" s="99"/>
      <c r="J31" s="100"/>
      <c r="K31" s="101"/>
      <c r="L31" s="117"/>
      <c r="M31" s="119"/>
      <c r="N31" s="119"/>
      <c r="O31" s="120"/>
      <c r="P31" s="119"/>
      <c r="Q31" s="119"/>
      <c r="R31" s="120"/>
      <c r="S31" s="119"/>
      <c r="T31" s="119"/>
      <c r="U31" s="120"/>
      <c r="V31" s="117"/>
      <c r="W31" s="100"/>
      <c r="X31" s="100"/>
      <c r="Y31" s="100"/>
      <c r="Z31" s="99"/>
      <c r="AA31" s="100"/>
      <c r="AB31" s="100"/>
      <c r="AC31" s="99"/>
      <c r="AD31" s="100"/>
      <c r="AE31" s="104"/>
    </row>
    <row r="32" spans="1:31" s="105" customFormat="1" ht="14.25" customHeight="1">
      <c r="A32" s="97" t="s">
        <v>55</v>
      </c>
      <c r="B32" s="129" t="s">
        <v>56</v>
      </c>
      <c r="C32" s="99"/>
      <c r="D32" s="100"/>
      <c r="E32" s="100"/>
      <c r="F32" s="99"/>
      <c r="G32" s="100"/>
      <c r="H32" s="101"/>
      <c r="I32" s="99"/>
      <c r="J32" s="100"/>
      <c r="K32" s="101"/>
      <c r="L32" s="98" t="s">
        <v>10</v>
      </c>
      <c r="M32" s="102"/>
      <c r="N32" s="102"/>
      <c r="O32" s="103"/>
      <c r="P32" s="102"/>
      <c r="Q32" s="102"/>
      <c r="R32" s="103"/>
      <c r="S32" s="102"/>
      <c r="T32" s="102"/>
      <c r="U32" s="103"/>
      <c r="V32" s="98" t="s">
        <v>41</v>
      </c>
      <c r="W32" s="100"/>
      <c r="X32" s="100"/>
      <c r="Y32" s="100"/>
      <c r="Z32" s="99"/>
      <c r="AA32" s="100"/>
      <c r="AB32" s="100"/>
      <c r="AC32" s="99"/>
      <c r="AD32" s="100"/>
      <c r="AE32" s="104"/>
    </row>
    <row r="33" spans="1:31" s="105" customFormat="1" ht="15.75">
      <c r="A33" s="121"/>
      <c r="B33" s="107" t="s">
        <v>12</v>
      </c>
      <c r="C33" s="108"/>
      <c r="D33" s="109"/>
      <c r="E33" s="109"/>
      <c r="F33" s="108"/>
      <c r="G33" s="109"/>
      <c r="H33" s="110"/>
      <c r="I33" s="108"/>
      <c r="J33" s="109"/>
      <c r="K33" s="110"/>
      <c r="L33" s="107" t="s">
        <v>43</v>
      </c>
      <c r="M33" s="111"/>
      <c r="N33" s="111"/>
      <c r="O33" s="112"/>
      <c r="P33" s="111"/>
      <c r="Q33" s="111"/>
      <c r="R33" s="112"/>
      <c r="S33" s="111"/>
      <c r="T33" s="111"/>
      <c r="U33" s="112"/>
      <c r="V33" s="107" t="s">
        <v>43</v>
      </c>
      <c r="W33" s="109"/>
      <c r="X33" s="109"/>
      <c r="Y33" s="109"/>
      <c r="Z33" s="108"/>
      <c r="AA33" s="109"/>
      <c r="AB33" s="109"/>
      <c r="AC33" s="108"/>
      <c r="AD33" s="109"/>
      <c r="AE33" s="113"/>
    </row>
    <row r="34" spans="1:31" s="105" customFormat="1" ht="4.5" customHeight="1">
      <c r="A34" s="127"/>
      <c r="B34" s="130"/>
      <c r="C34" s="99"/>
      <c r="D34" s="100"/>
      <c r="E34" s="100"/>
      <c r="F34" s="99"/>
      <c r="G34" s="100"/>
      <c r="H34" s="101"/>
      <c r="I34" s="99"/>
      <c r="J34" s="100"/>
      <c r="K34" s="101"/>
      <c r="L34" s="117"/>
      <c r="M34" s="119"/>
      <c r="N34" s="119"/>
      <c r="O34" s="120"/>
      <c r="P34" s="119"/>
      <c r="Q34" s="119"/>
      <c r="R34" s="120"/>
      <c r="S34" s="119"/>
      <c r="T34" s="119"/>
      <c r="U34" s="120"/>
      <c r="V34" s="117"/>
      <c r="W34" s="100"/>
      <c r="X34" s="100"/>
      <c r="Y34" s="100"/>
      <c r="Z34" s="99"/>
      <c r="AA34" s="100"/>
      <c r="AB34" s="100"/>
      <c r="AC34" s="99"/>
      <c r="AD34" s="100"/>
      <c r="AE34" s="104"/>
    </row>
    <row r="35" spans="1:31" s="105" customFormat="1" ht="15" customHeight="1">
      <c r="A35" s="131" t="s">
        <v>57</v>
      </c>
      <c r="B35" s="132" t="s">
        <v>58</v>
      </c>
      <c r="C35" s="99"/>
      <c r="D35" s="100"/>
      <c r="E35" s="100"/>
      <c r="F35" s="99"/>
      <c r="G35" s="100"/>
      <c r="H35" s="101"/>
      <c r="I35" s="99"/>
      <c r="J35" s="100"/>
      <c r="K35" s="101"/>
      <c r="L35" s="98" t="s">
        <v>10</v>
      </c>
      <c r="M35" s="102"/>
      <c r="N35" s="102"/>
      <c r="O35" s="103"/>
      <c r="P35" s="102"/>
      <c r="Q35" s="102"/>
      <c r="R35" s="103"/>
      <c r="S35" s="102"/>
      <c r="T35" s="102"/>
      <c r="U35" s="103"/>
      <c r="V35" s="98" t="s">
        <v>41</v>
      </c>
      <c r="W35" s="100"/>
      <c r="X35" s="100"/>
      <c r="Y35" s="100"/>
      <c r="Z35" s="99"/>
      <c r="AA35" s="100"/>
      <c r="AB35" s="100"/>
      <c r="AC35" s="99"/>
      <c r="AD35" s="100"/>
      <c r="AE35" s="104"/>
    </row>
    <row r="36" spans="1:31" s="105" customFormat="1" ht="31.5">
      <c r="A36" s="118"/>
      <c r="B36" s="133" t="s">
        <v>12</v>
      </c>
      <c r="C36" s="108"/>
      <c r="D36" s="109"/>
      <c r="E36" s="109"/>
      <c r="F36" s="108"/>
      <c r="G36" s="109"/>
      <c r="H36" s="110"/>
      <c r="I36" s="108"/>
      <c r="J36" s="109"/>
      <c r="K36" s="110"/>
      <c r="L36" s="107" t="s">
        <v>59</v>
      </c>
      <c r="M36" s="111"/>
      <c r="N36" s="111"/>
      <c r="O36" s="112"/>
      <c r="P36" s="111"/>
      <c r="Q36" s="111"/>
      <c r="R36" s="112"/>
      <c r="S36" s="111"/>
      <c r="T36" s="111"/>
      <c r="U36" s="112"/>
      <c r="V36" s="107" t="s">
        <v>59</v>
      </c>
      <c r="W36" s="109"/>
      <c r="X36" s="109"/>
      <c r="Y36" s="109"/>
      <c r="Z36" s="108"/>
      <c r="AA36" s="109"/>
      <c r="AB36" s="109"/>
      <c r="AC36" s="108"/>
      <c r="AD36" s="109"/>
      <c r="AE36" s="113"/>
    </row>
    <row r="37" spans="1:31" s="105" customFormat="1" ht="6" customHeight="1">
      <c r="A37" s="127"/>
      <c r="B37" s="130"/>
      <c r="C37" s="99"/>
      <c r="D37" s="100"/>
      <c r="E37" s="100"/>
      <c r="F37" s="99"/>
      <c r="G37" s="100"/>
      <c r="H37" s="101"/>
      <c r="I37" s="99"/>
      <c r="J37" s="100"/>
      <c r="K37" s="101"/>
      <c r="L37" s="117"/>
      <c r="M37" s="119"/>
      <c r="N37" s="119"/>
      <c r="O37" s="120"/>
      <c r="P37" s="119"/>
      <c r="Q37" s="119"/>
      <c r="R37" s="120"/>
      <c r="S37" s="119"/>
      <c r="T37" s="119"/>
      <c r="U37" s="120"/>
      <c r="V37" s="117"/>
      <c r="W37" s="100"/>
      <c r="X37" s="100"/>
      <c r="Y37" s="100"/>
      <c r="Z37" s="99"/>
      <c r="AA37" s="100"/>
      <c r="AB37" s="100"/>
      <c r="AC37" s="99"/>
      <c r="AD37" s="100"/>
      <c r="AE37" s="104"/>
    </row>
    <row r="38" spans="1:31" s="105" customFormat="1" ht="15.75">
      <c r="A38" s="131" t="s">
        <v>60</v>
      </c>
      <c r="B38" s="98" t="s">
        <v>29</v>
      </c>
      <c r="C38" s="99"/>
      <c r="D38" s="100"/>
      <c r="E38" s="100"/>
      <c r="F38" s="99"/>
      <c r="G38" s="100"/>
      <c r="H38" s="101"/>
      <c r="I38" s="99"/>
      <c r="J38" s="100"/>
      <c r="K38" s="101"/>
      <c r="L38" s="98" t="s">
        <v>10</v>
      </c>
      <c r="M38" s="102"/>
      <c r="N38" s="102"/>
      <c r="O38" s="103"/>
      <c r="P38" s="102"/>
      <c r="Q38" s="102"/>
      <c r="R38" s="103"/>
      <c r="S38" s="102"/>
      <c r="T38" s="102"/>
      <c r="U38" s="103"/>
      <c r="V38" s="98" t="s">
        <v>41</v>
      </c>
      <c r="W38" s="100"/>
      <c r="X38" s="100"/>
      <c r="Y38" s="100"/>
      <c r="Z38" s="99"/>
      <c r="AA38" s="100"/>
      <c r="AB38" s="100"/>
      <c r="AC38" s="99"/>
      <c r="AD38" s="100"/>
      <c r="AE38" s="104"/>
    </row>
    <row r="39" spans="1:31" s="105" customFormat="1" ht="15.75">
      <c r="A39" s="118"/>
      <c r="B39" s="107" t="s">
        <v>18</v>
      </c>
      <c r="C39" s="108"/>
      <c r="D39" s="109"/>
      <c r="E39" s="109"/>
      <c r="F39" s="108"/>
      <c r="G39" s="109"/>
      <c r="H39" s="110"/>
      <c r="I39" s="108"/>
      <c r="J39" s="109"/>
      <c r="K39" s="110"/>
      <c r="L39" s="107" t="s">
        <v>61</v>
      </c>
      <c r="M39" s="111"/>
      <c r="N39" s="111"/>
      <c r="O39" s="112"/>
      <c r="P39" s="111"/>
      <c r="Q39" s="111"/>
      <c r="R39" s="112"/>
      <c r="S39" s="111"/>
      <c r="T39" s="111"/>
      <c r="U39" s="112"/>
      <c r="V39" s="107" t="s">
        <v>61</v>
      </c>
      <c r="W39" s="109"/>
      <c r="X39" s="109"/>
      <c r="Y39" s="109"/>
      <c r="Z39" s="108"/>
      <c r="AA39" s="109"/>
      <c r="AB39" s="109"/>
      <c r="AC39" s="108"/>
      <c r="AD39" s="109"/>
      <c r="AE39" s="113"/>
    </row>
    <row r="40" spans="1:31" s="105" customFormat="1" ht="6.75" customHeight="1">
      <c r="A40" s="127"/>
      <c r="B40" s="115"/>
      <c r="C40" s="99"/>
      <c r="D40" s="100"/>
      <c r="E40" s="100"/>
      <c r="F40" s="99"/>
      <c r="G40" s="100"/>
      <c r="H40" s="101"/>
      <c r="I40" s="99"/>
      <c r="J40" s="100"/>
      <c r="K40" s="101"/>
      <c r="L40" s="117"/>
      <c r="M40" s="119"/>
      <c r="N40" s="119"/>
      <c r="O40" s="120"/>
      <c r="P40" s="119"/>
      <c r="Q40" s="119"/>
      <c r="R40" s="120"/>
      <c r="S40" s="119"/>
      <c r="T40" s="119"/>
      <c r="U40" s="120"/>
      <c r="V40" s="117"/>
      <c r="W40" s="100"/>
      <c r="X40" s="100"/>
      <c r="Y40" s="100"/>
      <c r="Z40" s="99"/>
      <c r="AA40" s="100"/>
      <c r="AB40" s="100"/>
      <c r="AC40" s="99"/>
      <c r="AD40" s="100"/>
      <c r="AE40" s="104"/>
    </row>
    <row r="41" spans="1:31" s="105" customFormat="1" ht="15.75">
      <c r="A41" s="131" t="s">
        <v>62</v>
      </c>
      <c r="B41" s="98" t="s">
        <v>29</v>
      </c>
      <c r="C41" s="99"/>
      <c r="D41" s="100"/>
      <c r="E41" s="100"/>
      <c r="F41" s="99"/>
      <c r="G41" s="100"/>
      <c r="H41" s="101"/>
      <c r="I41" s="99"/>
      <c r="J41" s="100"/>
      <c r="K41" s="101"/>
      <c r="L41" s="98" t="s">
        <v>10</v>
      </c>
      <c r="M41" s="102"/>
      <c r="N41" s="102"/>
      <c r="O41" s="103"/>
      <c r="P41" s="102"/>
      <c r="Q41" s="102"/>
      <c r="R41" s="103"/>
      <c r="S41" s="102"/>
      <c r="T41" s="102"/>
      <c r="U41" s="103"/>
      <c r="V41" s="98" t="s">
        <v>41</v>
      </c>
      <c r="W41" s="100"/>
      <c r="X41" s="100"/>
      <c r="Y41" s="100"/>
      <c r="Z41" s="99"/>
      <c r="AA41" s="100"/>
      <c r="AB41" s="100"/>
      <c r="AC41" s="99"/>
      <c r="AD41" s="100"/>
      <c r="AE41" s="104"/>
    </row>
    <row r="42" spans="1:31" s="105" customFormat="1" ht="15.75">
      <c r="A42" s="118"/>
      <c r="B42" s="107" t="s">
        <v>18</v>
      </c>
      <c r="C42" s="108"/>
      <c r="D42" s="109"/>
      <c r="E42" s="109"/>
      <c r="F42" s="108"/>
      <c r="G42" s="109"/>
      <c r="H42" s="110"/>
      <c r="I42" s="108"/>
      <c r="J42" s="109"/>
      <c r="K42" s="110"/>
      <c r="L42" s="107" t="s">
        <v>61</v>
      </c>
      <c r="M42" s="111"/>
      <c r="N42" s="111"/>
      <c r="O42" s="112"/>
      <c r="P42" s="111"/>
      <c r="Q42" s="111"/>
      <c r="R42" s="112"/>
      <c r="S42" s="111"/>
      <c r="T42" s="111"/>
      <c r="U42" s="112"/>
      <c r="V42" s="107" t="s">
        <v>61</v>
      </c>
      <c r="W42" s="109"/>
      <c r="X42" s="109"/>
      <c r="Y42" s="109"/>
      <c r="Z42" s="108"/>
      <c r="AA42" s="109"/>
      <c r="AB42" s="109"/>
      <c r="AC42" s="108"/>
      <c r="AD42" s="109"/>
      <c r="AE42" s="113"/>
    </row>
    <row r="43" spans="1:31" s="105" customFormat="1" ht="7.5" customHeight="1">
      <c r="A43" s="127"/>
      <c r="B43" s="134"/>
      <c r="C43" s="135"/>
      <c r="D43" s="136"/>
      <c r="E43" s="136"/>
      <c r="F43" s="135"/>
      <c r="G43" s="136"/>
      <c r="H43" s="137"/>
      <c r="I43" s="135"/>
      <c r="J43" s="136"/>
      <c r="K43" s="137"/>
      <c r="L43" s="115"/>
      <c r="M43" s="119"/>
      <c r="N43" s="119"/>
      <c r="O43" s="120"/>
      <c r="P43" s="119"/>
      <c r="Q43" s="119"/>
      <c r="R43" s="120"/>
      <c r="S43" s="119"/>
      <c r="T43" s="119"/>
      <c r="U43" s="120"/>
      <c r="V43" s="116"/>
      <c r="W43" s="100"/>
      <c r="X43" s="100"/>
      <c r="Y43" s="100"/>
      <c r="Z43" s="99"/>
      <c r="AA43" s="100"/>
      <c r="AB43" s="100"/>
      <c r="AC43" s="99"/>
      <c r="AD43" s="100"/>
      <c r="AE43" s="104"/>
    </row>
    <row r="44" spans="1:31" s="105" customFormat="1" ht="15.75">
      <c r="A44" s="131" t="s">
        <v>63</v>
      </c>
      <c r="B44" s="138"/>
      <c r="C44" s="139"/>
      <c r="D44" s="140"/>
      <c r="E44" s="140"/>
      <c r="F44" s="139"/>
      <c r="G44" s="140"/>
      <c r="H44" s="141"/>
      <c r="I44" s="139"/>
      <c r="J44" s="140"/>
      <c r="K44" s="141"/>
      <c r="L44" s="98" t="s">
        <v>10</v>
      </c>
      <c r="M44" s="102"/>
      <c r="N44" s="102"/>
      <c r="O44" s="103"/>
      <c r="P44" s="102"/>
      <c r="Q44" s="102"/>
      <c r="R44" s="103"/>
      <c r="S44" s="102"/>
      <c r="T44" s="102"/>
      <c r="U44" s="103"/>
      <c r="V44" s="98" t="s">
        <v>41</v>
      </c>
      <c r="W44" s="100"/>
      <c r="X44" s="100"/>
      <c r="Y44" s="100"/>
      <c r="Z44" s="99"/>
      <c r="AA44" s="100"/>
      <c r="AB44" s="100"/>
      <c r="AC44" s="99"/>
      <c r="AD44" s="100"/>
      <c r="AE44" s="104"/>
    </row>
    <row r="45" spans="1:31" s="105" customFormat="1" ht="14.25" customHeight="1">
      <c r="A45" s="118"/>
      <c r="B45" s="138"/>
      <c r="C45" s="139"/>
      <c r="D45" s="140"/>
      <c r="E45" s="140"/>
      <c r="F45" s="139"/>
      <c r="G45" s="140"/>
      <c r="H45" s="141"/>
      <c r="I45" s="139"/>
      <c r="J45" s="140"/>
      <c r="K45" s="141"/>
      <c r="L45" s="107" t="s">
        <v>64</v>
      </c>
      <c r="M45" s="111"/>
      <c r="N45" s="111"/>
      <c r="O45" s="112"/>
      <c r="P45" s="111"/>
      <c r="Q45" s="111"/>
      <c r="R45" s="112"/>
      <c r="S45" s="111"/>
      <c r="T45" s="111"/>
      <c r="U45" s="112"/>
      <c r="V45" s="107" t="s">
        <v>64</v>
      </c>
      <c r="W45" s="109"/>
      <c r="X45" s="109"/>
      <c r="Y45" s="109"/>
      <c r="Z45" s="108"/>
      <c r="AA45" s="109"/>
      <c r="AB45" s="109"/>
      <c r="AC45" s="108"/>
      <c r="AD45" s="109"/>
      <c r="AE45" s="113"/>
    </row>
    <row r="46" spans="1:31" s="105" customFormat="1" ht="6.75" customHeight="1">
      <c r="A46" s="131"/>
      <c r="B46" s="138"/>
      <c r="C46" s="139"/>
      <c r="D46" s="140"/>
      <c r="E46" s="140"/>
      <c r="F46" s="139"/>
      <c r="G46" s="140"/>
      <c r="H46" s="141"/>
      <c r="I46" s="139"/>
      <c r="J46" s="140"/>
      <c r="K46" s="141"/>
      <c r="L46" s="123"/>
      <c r="M46" s="119"/>
      <c r="N46" s="119"/>
      <c r="O46" s="120"/>
      <c r="P46" s="119"/>
      <c r="Q46" s="119"/>
      <c r="R46" s="120"/>
      <c r="S46" s="119"/>
      <c r="T46" s="119"/>
      <c r="U46" s="120"/>
      <c r="V46" s="117"/>
      <c r="W46" s="100"/>
      <c r="X46" s="100"/>
      <c r="Y46" s="100"/>
      <c r="Z46" s="99"/>
      <c r="AA46" s="100"/>
      <c r="AB46" s="100"/>
      <c r="AC46" s="99"/>
      <c r="AD46" s="100"/>
      <c r="AE46" s="104"/>
    </row>
    <row r="47" spans="1:31" s="105" customFormat="1" ht="15.75">
      <c r="A47" s="131" t="s">
        <v>65</v>
      </c>
      <c r="B47" s="138"/>
      <c r="C47" s="139"/>
      <c r="D47" s="140"/>
      <c r="E47" s="140"/>
      <c r="F47" s="139"/>
      <c r="G47" s="140"/>
      <c r="H47" s="141"/>
      <c r="I47" s="139"/>
      <c r="J47" s="140"/>
      <c r="K47" s="141"/>
      <c r="L47" s="98" t="s">
        <v>10</v>
      </c>
      <c r="M47" s="102"/>
      <c r="N47" s="102"/>
      <c r="O47" s="103"/>
      <c r="P47" s="102"/>
      <c r="Q47" s="102"/>
      <c r="R47" s="103"/>
      <c r="S47" s="102"/>
      <c r="T47" s="102"/>
      <c r="U47" s="103"/>
      <c r="V47" s="98" t="s">
        <v>41</v>
      </c>
      <c r="W47" s="100"/>
      <c r="X47" s="100"/>
      <c r="Y47" s="100"/>
      <c r="Z47" s="99"/>
      <c r="AA47" s="100"/>
      <c r="AB47" s="100"/>
      <c r="AC47" s="99"/>
      <c r="AD47" s="100"/>
      <c r="AE47" s="104"/>
    </row>
    <row r="48" spans="1:31" s="105" customFormat="1" ht="13.5" customHeight="1">
      <c r="A48" s="118"/>
      <c r="B48" s="138"/>
      <c r="C48" s="139"/>
      <c r="D48" s="140"/>
      <c r="E48" s="140"/>
      <c r="F48" s="139"/>
      <c r="G48" s="140"/>
      <c r="H48" s="141"/>
      <c r="I48" s="139"/>
      <c r="J48" s="140"/>
      <c r="K48" s="141"/>
      <c r="L48" s="107" t="s">
        <v>66</v>
      </c>
      <c r="M48" s="111"/>
      <c r="N48" s="111"/>
      <c r="O48" s="112"/>
      <c r="P48" s="111"/>
      <c r="Q48" s="111"/>
      <c r="R48" s="112"/>
      <c r="S48" s="111"/>
      <c r="T48" s="111"/>
      <c r="U48" s="112"/>
      <c r="V48" s="107" t="s">
        <v>66</v>
      </c>
      <c r="W48" s="109"/>
      <c r="X48" s="109"/>
      <c r="Y48" s="109"/>
      <c r="Z48" s="108"/>
      <c r="AA48" s="109"/>
      <c r="AB48" s="109"/>
      <c r="AC48" s="108"/>
      <c r="AD48" s="109"/>
      <c r="AE48" s="113"/>
    </row>
    <row r="49" spans="1:31" s="105" customFormat="1" ht="12" customHeight="1">
      <c r="A49" s="221" t="s">
        <v>67</v>
      </c>
      <c r="B49" s="138"/>
      <c r="C49" s="139"/>
      <c r="D49" s="140"/>
      <c r="E49" s="140"/>
      <c r="F49" s="139"/>
      <c r="G49" s="140"/>
      <c r="H49" s="141"/>
      <c r="I49" s="139"/>
      <c r="J49" s="140"/>
      <c r="K49" s="141"/>
      <c r="L49" s="123"/>
      <c r="M49" s="119"/>
      <c r="N49" s="119"/>
      <c r="O49" s="120"/>
      <c r="P49" s="119"/>
      <c r="Q49" s="119"/>
      <c r="R49" s="120"/>
      <c r="S49" s="119"/>
      <c r="T49" s="119"/>
      <c r="U49" s="120"/>
      <c r="V49" s="117"/>
      <c r="W49" s="100"/>
      <c r="X49" s="100"/>
      <c r="Y49" s="100"/>
      <c r="Z49" s="99"/>
      <c r="AA49" s="100"/>
      <c r="AB49" s="100"/>
      <c r="AC49" s="99"/>
      <c r="AD49" s="100"/>
      <c r="AE49" s="104"/>
    </row>
    <row r="50" spans="1:31" s="105" customFormat="1" ht="16.5" customHeight="1">
      <c r="A50" s="221"/>
      <c r="B50" s="138"/>
      <c r="C50" s="139"/>
      <c r="D50" s="140"/>
      <c r="E50" s="140"/>
      <c r="F50" s="139"/>
      <c r="G50" s="140"/>
      <c r="H50" s="141"/>
      <c r="I50" s="139"/>
      <c r="J50" s="140"/>
      <c r="K50" s="141"/>
      <c r="L50" s="98" t="s">
        <v>10</v>
      </c>
      <c r="M50" s="102"/>
      <c r="N50" s="102"/>
      <c r="O50" s="103"/>
      <c r="P50" s="102"/>
      <c r="Q50" s="102"/>
      <c r="R50" s="103"/>
      <c r="S50" s="102"/>
      <c r="T50" s="102"/>
      <c r="U50" s="103"/>
      <c r="V50" s="98" t="s">
        <v>41</v>
      </c>
      <c r="W50" s="100"/>
      <c r="X50" s="100"/>
      <c r="Y50" s="100"/>
      <c r="Z50" s="99"/>
      <c r="AA50" s="100"/>
      <c r="AB50" s="100"/>
      <c r="AC50" s="99"/>
      <c r="AD50" s="100"/>
      <c r="AE50" s="104"/>
    </row>
    <row r="51" spans="1:31" s="105" customFormat="1" ht="19.5" customHeight="1">
      <c r="A51" s="221"/>
      <c r="B51" s="138"/>
      <c r="C51" s="139"/>
      <c r="D51" s="140"/>
      <c r="E51" s="140"/>
      <c r="F51" s="139"/>
      <c r="G51" s="140"/>
      <c r="H51" s="141"/>
      <c r="I51" s="139"/>
      <c r="J51" s="140"/>
      <c r="K51" s="141"/>
      <c r="L51" s="123" t="s">
        <v>12</v>
      </c>
      <c r="M51" s="102"/>
      <c r="N51" s="102"/>
      <c r="O51" s="103"/>
      <c r="P51" s="102"/>
      <c r="Q51" s="102"/>
      <c r="R51" s="103"/>
      <c r="S51" s="102"/>
      <c r="T51" s="102"/>
      <c r="U51" s="103"/>
      <c r="V51" s="123" t="s">
        <v>12</v>
      </c>
      <c r="W51" s="100"/>
      <c r="X51" s="100"/>
      <c r="Y51" s="100"/>
      <c r="Z51" s="99"/>
      <c r="AA51" s="100"/>
      <c r="AB51" s="100"/>
      <c r="AC51" s="99"/>
      <c r="AD51" s="100"/>
      <c r="AE51" s="104"/>
    </row>
    <row r="52" spans="1:31" s="105" customFormat="1" ht="3" customHeight="1">
      <c r="A52" s="118"/>
      <c r="B52" s="142"/>
      <c r="C52" s="144"/>
      <c r="D52" s="145"/>
      <c r="E52" s="145"/>
      <c r="F52" s="144"/>
      <c r="G52" s="145"/>
      <c r="H52" s="146"/>
      <c r="I52" s="144"/>
      <c r="J52" s="145"/>
      <c r="K52" s="146"/>
      <c r="L52" s="107"/>
      <c r="M52" s="125"/>
      <c r="N52" s="125"/>
      <c r="O52" s="126"/>
      <c r="P52" s="125"/>
      <c r="Q52" s="125"/>
      <c r="R52" s="126"/>
      <c r="S52" s="125"/>
      <c r="T52" s="125"/>
      <c r="U52" s="126"/>
      <c r="V52" s="124"/>
      <c r="W52" s="109"/>
      <c r="X52" s="109"/>
      <c r="Y52" s="109"/>
      <c r="Z52" s="108"/>
      <c r="AA52" s="109"/>
      <c r="AB52" s="109"/>
      <c r="AC52" s="108"/>
      <c r="AD52" s="109"/>
      <c r="AE52" s="113"/>
    </row>
    <row r="53" spans="1:31" s="105" customFormat="1" ht="7.5" customHeight="1">
      <c r="A53" s="131"/>
      <c r="B53" s="123"/>
      <c r="C53" s="99"/>
      <c r="D53" s="100"/>
      <c r="E53" s="100"/>
      <c r="F53" s="99"/>
      <c r="G53" s="100"/>
      <c r="H53" s="101"/>
      <c r="I53" s="99"/>
      <c r="J53" s="100"/>
      <c r="K53" s="101"/>
      <c r="L53" s="123"/>
      <c r="M53" s="119"/>
      <c r="N53" s="119"/>
      <c r="O53" s="120"/>
      <c r="P53" s="119"/>
      <c r="Q53" s="119"/>
      <c r="R53" s="120"/>
      <c r="S53" s="119"/>
      <c r="T53" s="119"/>
      <c r="U53" s="120"/>
      <c r="V53" s="117"/>
      <c r="W53" s="100"/>
      <c r="X53" s="100"/>
      <c r="Y53" s="100"/>
      <c r="Z53" s="99"/>
      <c r="AA53" s="100"/>
      <c r="AB53" s="100"/>
      <c r="AC53" s="99"/>
      <c r="AD53" s="100"/>
      <c r="AE53" s="104"/>
    </row>
    <row r="54" spans="1:31" s="105" customFormat="1" ht="15.75">
      <c r="A54" s="131" t="s">
        <v>68</v>
      </c>
      <c r="B54" s="98" t="s">
        <v>29</v>
      </c>
      <c r="C54" s="99"/>
      <c r="D54" s="100"/>
      <c r="E54" s="100"/>
      <c r="F54" s="99"/>
      <c r="G54" s="100"/>
      <c r="H54" s="101"/>
      <c r="I54" s="99"/>
      <c r="J54" s="100"/>
      <c r="K54" s="101"/>
      <c r="L54" s="98" t="s">
        <v>10</v>
      </c>
      <c r="M54" s="102"/>
      <c r="N54" s="102"/>
      <c r="O54" s="103"/>
      <c r="P54" s="102"/>
      <c r="Q54" s="102"/>
      <c r="R54" s="103"/>
      <c r="S54" s="102"/>
      <c r="T54" s="102"/>
      <c r="U54" s="103"/>
      <c r="V54" s="98" t="s">
        <v>41</v>
      </c>
      <c r="W54" s="100"/>
      <c r="X54" s="100"/>
      <c r="Y54" s="100"/>
      <c r="Z54" s="99"/>
      <c r="AA54" s="100"/>
      <c r="AB54" s="100"/>
      <c r="AC54" s="99"/>
      <c r="AD54" s="100"/>
      <c r="AE54" s="104"/>
    </row>
    <row r="55" spans="1:31" s="105" customFormat="1" ht="15.75">
      <c r="A55" s="118"/>
      <c r="B55" s="107" t="s">
        <v>18</v>
      </c>
      <c r="C55" s="108"/>
      <c r="D55" s="109"/>
      <c r="E55" s="110"/>
      <c r="F55" s="108"/>
      <c r="G55" s="109"/>
      <c r="H55" s="110"/>
      <c r="I55" s="108"/>
      <c r="J55" s="109"/>
      <c r="K55" s="110"/>
      <c r="L55" s="123" t="s">
        <v>69</v>
      </c>
      <c r="M55" s="111"/>
      <c r="N55" s="111"/>
      <c r="O55" s="112"/>
      <c r="P55" s="111"/>
      <c r="Q55" s="111"/>
      <c r="R55" s="112"/>
      <c r="S55" s="111"/>
      <c r="T55" s="111"/>
      <c r="U55" s="112"/>
      <c r="V55" s="107" t="s">
        <v>69</v>
      </c>
      <c r="W55" s="109"/>
      <c r="X55" s="109"/>
      <c r="Y55" s="109"/>
      <c r="Z55" s="108"/>
      <c r="AA55" s="109"/>
      <c r="AB55" s="109"/>
      <c r="AC55" s="108"/>
      <c r="AD55" s="109"/>
      <c r="AE55" s="113"/>
    </row>
    <row r="56" spans="1:31" s="105" customFormat="1" ht="12" customHeight="1">
      <c r="A56" s="127"/>
      <c r="B56" s="98" t="s">
        <v>70</v>
      </c>
      <c r="C56" s="99"/>
      <c r="D56" s="100"/>
      <c r="E56" s="100"/>
      <c r="F56" s="99"/>
      <c r="G56" s="100"/>
      <c r="H56" s="101"/>
      <c r="I56" s="99"/>
      <c r="J56" s="100"/>
      <c r="K56" s="101"/>
      <c r="L56" s="115"/>
      <c r="M56" s="119"/>
      <c r="N56" s="119"/>
      <c r="O56" s="120"/>
      <c r="P56" s="119"/>
      <c r="Q56" s="119"/>
      <c r="R56" s="120"/>
      <c r="S56" s="119"/>
      <c r="T56" s="119"/>
      <c r="U56" s="120"/>
      <c r="V56" s="117"/>
      <c r="W56" s="100"/>
      <c r="X56" s="100"/>
      <c r="Y56" s="100"/>
      <c r="Z56" s="99"/>
      <c r="AA56" s="100"/>
      <c r="AB56" s="100"/>
      <c r="AC56" s="99"/>
      <c r="AD56" s="100"/>
      <c r="AE56" s="104"/>
    </row>
    <row r="57" spans="1:31" s="105" customFormat="1" ht="15.75">
      <c r="A57" s="131" t="s">
        <v>71</v>
      </c>
      <c r="B57" s="123" t="s">
        <v>72</v>
      </c>
      <c r="C57" s="99"/>
      <c r="D57" s="100"/>
      <c r="E57" s="100"/>
      <c r="F57" s="99"/>
      <c r="G57" s="100"/>
      <c r="H57" s="101"/>
      <c r="I57" s="99"/>
      <c r="J57" s="100"/>
      <c r="K57" s="101"/>
      <c r="L57" s="98" t="s">
        <v>10</v>
      </c>
      <c r="M57" s="102"/>
      <c r="N57" s="102"/>
      <c r="O57" s="103"/>
      <c r="P57" s="102"/>
      <c r="Q57" s="102"/>
      <c r="R57" s="103"/>
      <c r="S57" s="102"/>
      <c r="T57" s="102"/>
      <c r="U57" s="103"/>
      <c r="V57" s="98" t="s">
        <v>41</v>
      </c>
      <c r="W57" s="100"/>
      <c r="X57" s="100"/>
      <c r="Y57" s="100"/>
      <c r="Z57" s="99"/>
      <c r="AA57" s="100"/>
      <c r="AB57" s="100"/>
      <c r="AC57" s="99"/>
      <c r="AD57" s="100"/>
      <c r="AE57" s="104"/>
    </row>
    <row r="58" spans="1:31" s="105" customFormat="1" ht="15.75">
      <c r="A58" s="118"/>
      <c r="B58" s="107" t="s">
        <v>73</v>
      </c>
      <c r="C58" s="108"/>
      <c r="D58" s="109"/>
      <c r="E58" s="109"/>
      <c r="F58" s="108"/>
      <c r="G58" s="109"/>
      <c r="H58" s="110"/>
      <c r="I58" s="108"/>
      <c r="J58" s="109"/>
      <c r="K58" s="110"/>
      <c r="L58" s="107" t="s">
        <v>70</v>
      </c>
      <c r="M58" s="111"/>
      <c r="N58" s="111"/>
      <c r="O58" s="112"/>
      <c r="P58" s="111"/>
      <c r="Q58" s="111"/>
      <c r="R58" s="112"/>
      <c r="S58" s="111"/>
      <c r="T58" s="111"/>
      <c r="U58" s="112"/>
      <c r="V58" s="107" t="s">
        <v>70</v>
      </c>
      <c r="W58" s="109"/>
      <c r="X58" s="109"/>
      <c r="Y58" s="109"/>
      <c r="Z58" s="108"/>
      <c r="AA58" s="109"/>
      <c r="AB58" s="109"/>
      <c r="AC58" s="108"/>
      <c r="AD58" s="109"/>
      <c r="AE58" s="113"/>
    </row>
    <row r="59" spans="1:31" s="105" customFormat="1" ht="6.75" customHeight="1">
      <c r="A59" s="127"/>
      <c r="B59" s="115"/>
      <c r="C59" s="99"/>
      <c r="D59" s="100"/>
      <c r="E59" s="100"/>
      <c r="F59" s="99"/>
      <c r="G59" s="100"/>
      <c r="H59" s="101"/>
      <c r="I59" s="99"/>
      <c r="J59" s="100"/>
      <c r="K59" s="101"/>
      <c r="L59" s="123"/>
      <c r="M59" s="119"/>
      <c r="N59" s="119"/>
      <c r="O59" s="120"/>
      <c r="P59" s="119"/>
      <c r="Q59" s="119"/>
      <c r="R59" s="120"/>
      <c r="S59" s="119"/>
      <c r="T59" s="119"/>
      <c r="U59" s="120"/>
      <c r="V59" s="117"/>
      <c r="W59" s="100"/>
      <c r="X59" s="100"/>
      <c r="Y59" s="100"/>
      <c r="Z59" s="99"/>
      <c r="AA59" s="100"/>
      <c r="AB59" s="100"/>
      <c r="AC59" s="99"/>
      <c r="AD59" s="100"/>
      <c r="AE59" s="104"/>
    </row>
    <row r="60" spans="1:31" s="105" customFormat="1" ht="33.75" customHeight="1">
      <c r="A60" s="131" t="s">
        <v>74</v>
      </c>
      <c r="B60" s="98" t="s">
        <v>53</v>
      </c>
      <c r="C60" s="147"/>
      <c r="D60" s="222"/>
      <c r="E60" s="223"/>
      <c r="F60"/>
      <c r="G60"/>
      <c r="H60" s="148"/>
      <c r="I60"/>
      <c r="J60" s="222"/>
      <c r="K60" s="223"/>
      <c r="L60" s="98" t="s">
        <v>10</v>
      </c>
      <c r="M60" s="147"/>
      <c r="N60" s="222"/>
      <c r="O60" s="226"/>
      <c r="P60" s="149"/>
      <c r="Q60" s="222"/>
      <c r="R60" s="226"/>
      <c r="S60"/>
      <c r="T60"/>
      <c r="U60"/>
      <c r="V60" s="98" t="s">
        <v>41</v>
      </c>
      <c r="W60" s="147"/>
      <c r="X60" s="224"/>
      <c r="Y60" s="225"/>
      <c r="Z60" s="149"/>
      <c r="AA60" s="224"/>
      <c r="AB60" s="225"/>
      <c r="AC60" s="150"/>
      <c r="AD60" s="224"/>
      <c r="AE60" s="227"/>
    </row>
    <row r="61" spans="1:31" s="105" customFormat="1" ht="15.75">
      <c r="A61" s="131" t="s">
        <v>75</v>
      </c>
      <c r="B61" s="123" t="s">
        <v>76</v>
      </c>
      <c r="C61" s="147"/>
      <c r="D61" s="222"/>
      <c r="E61" s="223"/>
      <c r="F61"/>
      <c r="G61"/>
      <c r="H61" s="148"/>
      <c r="I61"/>
      <c r="J61" s="222"/>
      <c r="K61" s="223"/>
      <c r="L61" s="123" t="s">
        <v>53</v>
      </c>
      <c r="M61" s="147"/>
      <c r="N61" s="222"/>
      <c r="O61" s="226"/>
      <c r="P61" s="147"/>
      <c r="Q61" s="222"/>
      <c r="R61" s="226"/>
      <c r="S61"/>
      <c r="T61"/>
      <c r="U61"/>
      <c r="V61" s="123" t="s">
        <v>53</v>
      </c>
      <c r="W61" s="147"/>
      <c r="X61" s="224"/>
      <c r="Y61" s="225"/>
      <c r="Z61" s="147"/>
      <c r="AA61" s="224"/>
      <c r="AB61" s="225"/>
      <c r="AC61" s="150"/>
      <c r="AD61" s="224"/>
      <c r="AE61" s="227"/>
    </row>
    <row r="62" spans="1:31" s="105" customFormat="1" ht="5.25" customHeight="1">
      <c r="A62" s="118"/>
      <c r="B62" s="107"/>
      <c r="C62" s="108"/>
      <c r="D62" s="109"/>
      <c r="E62" s="109"/>
      <c r="F62" s="108"/>
      <c r="G62" s="109"/>
      <c r="H62" s="110"/>
      <c r="I62" s="108"/>
      <c r="J62" s="109"/>
      <c r="K62" s="110"/>
      <c r="L62" s="107"/>
      <c r="M62" s="125"/>
      <c r="N62" s="125"/>
      <c r="O62" s="126"/>
      <c r="P62" s="125"/>
      <c r="Q62" s="125"/>
      <c r="R62" s="126"/>
      <c r="S62" s="125"/>
      <c r="T62" s="125"/>
      <c r="U62" s="126"/>
      <c r="V62" s="124"/>
      <c r="W62" s="108"/>
      <c r="X62" s="109"/>
      <c r="Y62" s="109"/>
      <c r="Z62" s="108"/>
      <c r="AA62" s="109"/>
      <c r="AB62" s="109"/>
      <c r="AC62" s="108"/>
      <c r="AD62" s="109"/>
      <c r="AE62" s="113"/>
    </row>
    <row r="63" spans="1:31" s="105" customFormat="1" ht="15.75">
      <c r="A63" s="127"/>
      <c r="B63" s="134"/>
      <c r="C63" s="151"/>
      <c r="D63" s="152"/>
      <c r="E63" s="152"/>
      <c r="F63" s="151"/>
      <c r="G63" s="152"/>
      <c r="H63" s="153"/>
      <c r="I63" s="151"/>
      <c r="J63" s="152"/>
      <c r="K63" s="153"/>
      <c r="L63" s="138"/>
      <c r="M63" s="152"/>
      <c r="N63" s="152"/>
      <c r="O63" s="153"/>
      <c r="P63" s="152"/>
      <c r="Q63" s="152"/>
      <c r="R63" s="153"/>
      <c r="S63" s="152"/>
      <c r="T63" s="152"/>
      <c r="U63" s="153"/>
      <c r="V63" s="117"/>
      <c r="W63" s="99"/>
      <c r="X63" s="100"/>
      <c r="Y63" s="100"/>
      <c r="Z63" s="99"/>
      <c r="AA63" s="100"/>
      <c r="AB63" s="100"/>
      <c r="AC63" s="99"/>
      <c r="AD63" s="100"/>
      <c r="AE63" s="104"/>
    </row>
    <row r="64" spans="1:34" s="105" customFormat="1" ht="18.75" customHeight="1">
      <c r="A64" s="131" t="s">
        <v>77</v>
      </c>
      <c r="B64" s="138"/>
      <c r="C64" s="151"/>
      <c r="D64" s="152"/>
      <c r="E64" s="152"/>
      <c r="F64" s="151"/>
      <c r="G64" s="152"/>
      <c r="H64" s="153"/>
      <c r="I64" s="151"/>
      <c r="J64" s="152"/>
      <c r="K64" s="153"/>
      <c r="L64" s="138"/>
      <c r="M64" s="152"/>
      <c r="N64" s="152"/>
      <c r="O64" s="153"/>
      <c r="P64" s="152"/>
      <c r="Q64" s="152"/>
      <c r="R64" s="153"/>
      <c r="S64" s="152"/>
      <c r="T64" s="152"/>
      <c r="U64" s="153"/>
      <c r="V64" s="98" t="s">
        <v>41</v>
      </c>
      <c r="W64" s="147"/>
      <c r="X64" s="228"/>
      <c r="Y64" s="229"/>
      <c r="Z64" s="154"/>
      <c r="AA64" s="228"/>
      <c r="AB64" s="229"/>
      <c r="AC64" s="150"/>
      <c r="AD64" s="228"/>
      <c r="AE64" s="230"/>
      <c r="AF64" s="155"/>
      <c r="AG64" s="155"/>
      <c r="AH64" s="155"/>
    </row>
    <row r="65" spans="1:34" s="105" customFormat="1" ht="15.75">
      <c r="A65" s="118"/>
      <c r="B65" s="142"/>
      <c r="C65" s="156"/>
      <c r="D65" s="157"/>
      <c r="E65" s="157"/>
      <c r="F65" s="156"/>
      <c r="G65" s="157"/>
      <c r="H65" s="158"/>
      <c r="I65" s="156"/>
      <c r="J65" s="157"/>
      <c r="K65" s="158"/>
      <c r="L65" s="142"/>
      <c r="M65" s="157"/>
      <c r="N65" s="157"/>
      <c r="O65" s="158"/>
      <c r="P65" s="157"/>
      <c r="Q65" s="157"/>
      <c r="R65" s="158"/>
      <c r="S65" s="157"/>
      <c r="T65" s="157"/>
      <c r="U65" s="158"/>
      <c r="V65" s="107" t="s">
        <v>78</v>
      </c>
      <c r="W65" s="159"/>
      <c r="X65" s="228"/>
      <c r="Y65" s="229"/>
      <c r="Z65" s="160"/>
      <c r="AA65" s="228"/>
      <c r="AB65" s="229"/>
      <c r="AC65" s="84"/>
      <c r="AD65" s="228"/>
      <c r="AE65" s="230"/>
      <c r="AF65" s="155"/>
      <c r="AG65" s="155"/>
      <c r="AH65" s="155"/>
    </row>
    <row r="66" spans="1:31" s="105" customFormat="1" ht="15.75">
      <c r="A66" s="127"/>
      <c r="B66" s="134"/>
      <c r="C66" s="151"/>
      <c r="D66" s="152"/>
      <c r="E66" s="152"/>
      <c r="F66" s="151"/>
      <c r="G66" s="152"/>
      <c r="H66" s="153"/>
      <c r="I66" s="151"/>
      <c r="J66" s="152"/>
      <c r="K66" s="153"/>
      <c r="L66" s="123"/>
      <c r="M66" s="119"/>
      <c r="N66" s="119"/>
      <c r="O66" s="120"/>
      <c r="P66" s="119"/>
      <c r="Q66" s="119"/>
      <c r="R66" s="120"/>
      <c r="S66" s="119"/>
      <c r="T66" s="119"/>
      <c r="U66" s="120"/>
      <c r="V66" s="117"/>
      <c r="W66" s="100"/>
      <c r="X66" s="100"/>
      <c r="Y66" s="100"/>
      <c r="Z66" s="99"/>
      <c r="AA66" s="100"/>
      <c r="AB66" s="100"/>
      <c r="AC66" s="99"/>
      <c r="AD66" s="100"/>
      <c r="AE66" s="104"/>
    </row>
    <row r="67" spans="1:31" s="105" customFormat="1" ht="15.75">
      <c r="A67" s="131" t="s">
        <v>79</v>
      </c>
      <c r="B67" s="138"/>
      <c r="C67" s="151"/>
      <c r="D67" s="152"/>
      <c r="E67" s="152"/>
      <c r="F67" s="151"/>
      <c r="G67" s="152"/>
      <c r="H67" s="153"/>
      <c r="I67" s="151"/>
      <c r="J67" s="152"/>
      <c r="K67" s="153"/>
      <c r="L67" s="98" t="s">
        <v>10</v>
      </c>
      <c r="M67" s="102"/>
      <c r="N67" s="102"/>
      <c r="O67" s="103"/>
      <c r="P67" s="102"/>
      <c r="Q67" s="102"/>
      <c r="R67" s="103"/>
      <c r="S67" s="102"/>
      <c r="T67" s="102"/>
      <c r="U67" s="103"/>
      <c r="V67" s="98" t="s">
        <v>41</v>
      </c>
      <c r="W67" s="100"/>
      <c r="X67" s="100"/>
      <c r="Y67" s="100"/>
      <c r="Z67" s="99"/>
      <c r="AA67" s="100"/>
      <c r="AB67" s="100"/>
      <c r="AC67" s="99"/>
      <c r="AD67" s="100"/>
      <c r="AE67" s="104"/>
    </row>
    <row r="68" spans="1:31" s="105" customFormat="1" ht="15.75">
      <c r="A68" s="118"/>
      <c r="B68" s="142"/>
      <c r="C68" s="156"/>
      <c r="D68" s="157"/>
      <c r="E68" s="157"/>
      <c r="F68" s="156"/>
      <c r="G68" s="157"/>
      <c r="H68" s="158"/>
      <c r="I68" s="156"/>
      <c r="J68" s="157"/>
      <c r="K68" s="158"/>
      <c r="L68" s="107" t="s">
        <v>58</v>
      </c>
      <c r="M68" s="111"/>
      <c r="N68" s="111"/>
      <c r="O68" s="112"/>
      <c r="P68" s="111"/>
      <c r="Q68" s="111"/>
      <c r="R68" s="112"/>
      <c r="S68" s="111"/>
      <c r="T68" s="111"/>
      <c r="U68" s="112"/>
      <c r="V68" s="107" t="s">
        <v>58</v>
      </c>
      <c r="W68" s="109"/>
      <c r="X68" s="109"/>
      <c r="Y68" s="109"/>
      <c r="Z68" s="108"/>
      <c r="AA68" s="109"/>
      <c r="AB68" s="109"/>
      <c r="AC68" s="108"/>
      <c r="AD68" s="109"/>
      <c r="AE68" s="113"/>
    </row>
    <row r="69" spans="1:31" s="105" customFormat="1" ht="12.75" customHeight="1">
      <c r="A69" s="127"/>
      <c r="B69" s="115"/>
      <c r="C69" s="99"/>
      <c r="D69" s="100"/>
      <c r="E69" s="100"/>
      <c r="F69" s="99"/>
      <c r="G69" s="100"/>
      <c r="H69" s="101"/>
      <c r="I69" s="99"/>
      <c r="J69" s="100"/>
      <c r="K69" s="101"/>
      <c r="L69" s="123"/>
      <c r="M69" s="119"/>
      <c r="N69" s="119"/>
      <c r="O69" s="120"/>
      <c r="P69" s="119"/>
      <c r="Q69" s="119"/>
      <c r="R69" s="120"/>
      <c r="S69" s="119"/>
      <c r="T69" s="119"/>
      <c r="U69" s="120"/>
      <c r="V69" s="117"/>
      <c r="W69" s="100"/>
      <c r="X69" s="100"/>
      <c r="Y69" s="100"/>
      <c r="Z69" s="99"/>
      <c r="AA69" s="100"/>
      <c r="AB69" s="100"/>
      <c r="AC69" s="99"/>
      <c r="AD69" s="100"/>
      <c r="AE69" s="104"/>
    </row>
    <row r="70" spans="1:31" s="105" customFormat="1" ht="17.25" customHeight="1">
      <c r="A70" s="231" t="s">
        <v>80</v>
      </c>
      <c r="B70" s="98" t="s">
        <v>29</v>
      </c>
      <c r="C70" s="99"/>
      <c r="D70" s="100"/>
      <c r="E70" s="100"/>
      <c r="F70" s="99"/>
      <c r="G70" s="100"/>
      <c r="H70" s="101"/>
      <c r="I70" s="99"/>
      <c r="J70" s="100"/>
      <c r="K70" s="101"/>
      <c r="L70" s="98" t="s">
        <v>10</v>
      </c>
      <c r="M70" s="102"/>
      <c r="N70" s="102"/>
      <c r="O70" s="103"/>
      <c r="P70" s="102"/>
      <c r="Q70" s="102"/>
      <c r="R70" s="103"/>
      <c r="S70" s="102"/>
      <c r="T70" s="102"/>
      <c r="U70" s="103"/>
      <c r="V70" s="98" t="s">
        <v>41</v>
      </c>
      <c r="W70" s="100"/>
      <c r="X70" s="100"/>
      <c r="Y70" s="100"/>
      <c r="Z70" s="99"/>
      <c r="AA70" s="100"/>
      <c r="AB70" s="100"/>
      <c r="AC70" s="99"/>
      <c r="AD70" s="100"/>
      <c r="AE70" s="104"/>
    </row>
    <row r="71" spans="1:31" s="105" customFormat="1" ht="13.5" customHeight="1">
      <c r="A71" s="231"/>
      <c r="B71" s="123" t="s">
        <v>18</v>
      </c>
      <c r="C71" s="99"/>
      <c r="D71" s="100"/>
      <c r="E71" s="100"/>
      <c r="F71" s="99"/>
      <c r="G71" s="100"/>
      <c r="H71" s="101"/>
      <c r="I71" s="99"/>
      <c r="J71" s="100"/>
      <c r="K71" s="101"/>
      <c r="L71" s="123" t="s">
        <v>81</v>
      </c>
      <c r="M71" s="102"/>
      <c r="N71" s="102"/>
      <c r="O71" s="103"/>
      <c r="P71" s="102"/>
      <c r="Q71" s="102"/>
      <c r="R71" s="103"/>
      <c r="S71" s="102"/>
      <c r="T71" s="102"/>
      <c r="U71" s="103"/>
      <c r="V71" s="123" t="s">
        <v>81</v>
      </c>
      <c r="W71" s="100"/>
      <c r="X71" s="100"/>
      <c r="Y71" s="100"/>
      <c r="Z71" s="99"/>
      <c r="AA71" s="100"/>
      <c r="AB71" s="100"/>
      <c r="AC71" s="99"/>
      <c r="AD71" s="100"/>
      <c r="AE71" s="104"/>
    </row>
    <row r="72" spans="1:31" s="105" customFormat="1" ht="9.75" customHeight="1">
      <c r="A72" s="118"/>
      <c r="B72" s="107"/>
      <c r="C72" s="108"/>
      <c r="D72" s="109"/>
      <c r="E72" s="109"/>
      <c r="F72" s="108"/>
      <c r="G72" s="109"/>
      <c r="H72" s="110"/>
      <c r="I72" s="108"/>
      <c r="J72" s="109"/>
      <c r="K72" s="110"/>
      <c r="L72" s="107"/>
      <c r="M72" s="125"/>
      <c r="N72" s="125"/>
      <c r="O72" s="126"/>
      <c r="P72" s="125"/>
      <c r="Q72" s="125"/>
      <c r="R72" s="126"/>
      <c r="S72" s="125"/>
      <c r="T72" s="125"/>
      <c r="U72" s="126"/>
      <c r="V72" s="124"/>
      <c r="W72" s="109"/>
      <c r="X72" s="109"/>
      <c r="Y72" s="109"/>
      <c r="Z72" s="108"/>
      <c r="AA72" s="109"/>
      <c r="AB72" s="109"/>
      <c r="AC72" s="108"/>
      <c r="AD72" s="109"/>
      <c r="AE72" s="113"/>
    </row>
    <row r="73" spans="1:31" s="105" customFormat="1" ht="16.5" customHeight="1">
      <c r="A73" s="127"/>
      <c r="B73" s="115"/>
      <c r="C73" s="99"/>
      <c r="D73" s="100"/>
      <c r="E73" s="100"/>
      <c r="F73" s="99"/>
      <c r="G73" s="100"/>
      <c r="H73" s="101"/>
      <c r="I73" s="99"/>
      <c r="J73" s="100"/>
      <c r="K73" s="101"/>
      <c r="L73" s="123"/>
      <c r="M73" s="119"/>
      <c r="N73" s="119"/>
      <c r="O73" s="120"/>
      <c r="P73" s="119"/>
      <c r="Q73" s="119"/>
      <c r="R73" s="120"/>
      <c r="S73" s="119"/>
      <c r="T73" s="119"/>
      <c r="U73" s="120"/>
      <c r="V73" s="117"/>
      <c r="W73" s="100"/>
      <c r="X73" s="100"/>
      <c r="Y73" s="100"/>
      <c r="Z73" s="99"/>
      <c r="AA73" s="100"/>
      <c r="AB73" s="100"/>
      <c r="AC73" s="99"/>
      <c r="AD73" s="100"/>
      <c r="AE73" s="104"/>
    </row>
    <row r="74" spans="1:31" s="105" customFormat="1" ht="17.25" customHeight="1">
      <c r="A74" s="218" t="s">
        <v>82</v>
      </c>
      <c r="B74" s="123"/>
      <c r="C74" s="99"/>
      <c r="D74" s="100"/>
      <c r="E74" s="100"/>
      <c r="F74" s="99"/>
      <c r="G74" s="100"/>
      <c r="H74" s="101"/>
      <c r="I74" s="99"/>
      <c r="J74" s="100"/>
      <c r="K74" s="101"/>
      <c r="L74" s="123"/>
      <c r="M74" s="119"/>
      <c r="N74" s="119"/>
      <c r="O74" s="120"/>
      <c r="P74" s="119"/>
      <c r="Q74" s="119"/>
      <c r="R74" s="120"/>
      <c r="S74" s="119"/>
      <c r="T74" s="119"/>
      <c r="U74" s="120"/>
      <c r="V74" s="117"/>
      <c r="W74" s="99"/>
      <c r="X74" s="100"/>
      <c r="Y74" s="100"/>
      <c r="Z74" s="99"/>
      <c r="AA74" s="100"/>
      <c r="AB74" s="100"/>
      <c r="AC74" s="99"/>
      <c r="AD74" s="100"/>
      <c r="AE74" s="104"/>
    </row>
    <row r="75" spans="1:31" s="105" customFormat="1" ht="16.5" customHeight="1">
      <c r="A75" s="218"/>
      <c r="B75" s="98" t="s">
        <v>29</v>
      </c>
      <c r="C75" s="147"/>
      <c r="D75" s="222"/>
      <c r="E75" s="232"/>
      <c r="F75" s="161"/>
      <c r="G75" s="222"/>
      <c r="H75" s="233"/>
      <c r="I75"/>
      <c r="J75" s="222"/>
      <c r="K75" s="233"/>
      <c r="L75" s="98" t="s">
        <v>10</v>
      </c>
      <c r="M75" s="147"/>
      <c r="N75" s="222"/>
      <c r="O75" s="226"/>
      <c r="P75" s="149"/>
      <c r="Q75" s="222"/>
      <c r="R75" s="226"/>
      <c r="S75"/>
      <c r="T75"/>
      <c r="U75"/>
      <c r="V75" s="98" t="s">
        <v>41</v>
      </c>
      <c r="W75" s="147"/>
      <c r="X75" s="224"/>
      <c r="Y75" s="237"/>
      <c r="Z75" s="162"/>
      <c r="AA75" s="224"/>
      <c r="AB75" s="237"/>
      <c r="AC75" s="150"/>
      <c r="AD75" s="224"/>
      <c r="AE75" s="234"/>
    </row>
    <row r="76" spans="1:31" s="105" customFormat="1" ht="15" customHeight="1">
      <c r="A76" s="218"/>
      <c r="B76" s="123" t="s">
        <v>18</v>
      </c>
      <c r="C76" s="161"/>
      <c r="D76" s="222"/>
      <c r="E76" s="232"/>
      <c r="F76" s="161"/>
      <c r="G76" s="222"/>
      <c r="H76" s="233"/>
      <c r="I76"/>
      <c r="J76" s="222"/>
      <c r="K76" s="233"/>
      <c r="L76" s="123" t="s">
        <v>83</v>
      </c>
      <c r="M76" s="147"/>
      <c r="N76" s="222"/>
      <c r="O76" s="226"/>
      <c r="P76" s="147"/>
      <c r="Q76" s="222"/>
      <c r="R76" s="226"/>
      <c r="S76"/>
      <c r="T76"/>
      <c r="U76"/>
      <c r="V76" s="123" t="s">
        <v>83</v>
      </c>
      <c r="W76" s="161"/>
      <c r="X76" s="224"/>
      <c r="Y76" s="237"/>
      <c r="Z76" s="161"/>
      <c r="AA76" s="224"/>
      <c r="AB76" s="237"/>
      <c r="AC76" s="150"/>
      <c r="AD76" s="224"/>
      <c r="AE76" s="234"/>
    </row>
    <row r="77" spans="1:31" s="105" customFormat="1" ht="15.75" customHeight="1">
      <c r="A77" s="218"/>
      <c r="B77" s="123"/>
      <c r="C77" s="99"/>
      <c r="D77" s="100"/>
      <c r="E77" s="100"/>
      <c r="F77" s="99"/>
      <c r="G77" s="100"/>
      <c r="H77" s="101"/>
      <c r="I77" s="99"/>
      <c r="J77" s="100"/>
      <c r="K77" s="101"/>
      <c r="L77" s="123"/>
      <c r="M77" s="119"/>
      <c r="N77" s="119"/>
      <c r="O77" s="120"/>
      <c r="P77" s="119"/>
      <c r="Q77" s="119"/>
      <c r="R77" s="120"/>
      <c r="S77" s="119"/>
      <c r="T77" s="119"/>
      <c r="U77" s="120"/>
      <c r="V77" s="117"/>
      <c r="W77" s="100"/>
      <c r="X77" s="100"/>
      <c r="Y77" s="100"/>
      <c r="Z77" s="99"/>
      <c r="AA77" s="100"/>
      <c r="AB77" s="100"/>
      <c r="AC77" s="99"/>
      <c r="AD77" s="100"/>
      <c r="AE77" s="104"/>
    </row>
    <row r="78" spans="1:31" s="105" customFormat="1" ht="23.25" customHeight="1">
      <c r="A78" s="218"/>
      <c r="B78" s="107"/>
      <c r="C78" s="108"/>
      <c r="D78" s="109"/>
      <c r="E78" s="109"/>
      <c r="F78" s="108"/>
      <c r="G78" s="109"/>
      <c r="H78" s="110"/>
      <c r="I78" s="108"/>
      <c r="J78" s="109"/>
      <c r="K78" s="110"/>
      <c r="L78" s="107"/>
      <c r="M78" s="125"/>
      <c r="N78" s="125"/>
      <c r="O78" s="126"/>
      <c r="P78" s="125"/>
      <c r="Q78" s="125"/>
      <c r="R78" s="126"/>
      <c r="S78" s="125"/>
      <c r="T78" s="125"/>
      <c r="U78" s="126"/>
      <c r="V78" s="124"/>
      <c r="W78" s="109"/>
      <c r="X78" s="109"/>
      <c r="Y78" s="109"/>
      <c r="Z78" s="108"/>
      <c r="AA78" s="109"/>
      <c r="AB78" s="109"/>
      <c r="AC78" s="108"/>
      <c r="AD78" s="109"/>
      <c r="AE78" s="113"/>
    </row>
    <row r="79" spans="1:31" s="105" customFormat="1" ht="6" customHeight="1">
      <c r="A79" s="131"/>
      <c r="B79" s="123"/>
      <c r="C79" s="99"/>
      <c r="D79" s="100"/>
      <c r="E79" s="100"/>
      <c r="F79" s="99"/>
      <c r="G79" s="100"/>
      <c r="H79" s="101"/>
      <c r="I79" s="99"/>
      <c r="J79" s="100"/>
      <c r="K79" s="101"/>
      <c r="L79" s="123"/>
      <c r="M79" s="119"/>
      <c r="N79" s="119"/>
      <c r="O79" s="120"/>
      <c r="P79" s="119"/>
      <c r="Q79" s="119"/>
      <c r="R79" s="120"/>
      <c r="S79" s="119"/>
      <c r="T79" s="119"/>
      <c r="U79" s="120"/>
      <c r="V79" s="117"/>
      <c r="W79" s="100"/>
      <c r="X79" s="100"/>
      <c r="Y79" s="100"/>
      <c r="Z79" s="99"/>
      <c r="AA79" s="100"/>
      <c r="AB79" s="100"/>
      <c r="AC79" s="99"/>
      <c r="AD79" s="100"/>
      <c r="AE79" s="104"/>
    </row>
    <row r="80" spans="1:31" s="105" customFormat="1" ht="15.75">
      <c r="A80" s="131" t="s">
        <v>84</v>
      </c>
      <c r="B80" s="98" t="s">
        <v>29</v>
      </c>
      <c r="C80" s="99"/>
      <c r="D80" s="100"/>
      <c r="E80" s="100"/>
      <c r="F80" s="99"/>
      <c r="G80" s="100"/>
      <c r="H80" s="101"/>
      <c r="I80" s="99"/>
      <c r="J80" s="100"/>
      <c r="K80" s="101"/>
      <c r="L80" s="98" t="s">
        <v>10</v>
      </c>
      <c r="M80" s="102"/>
      <c r="N80" s="102"/>
      <c r="O80" s="103"/>
      <c r="P80" s="102"/>
      <c r="Q80" s="102"/>
      <c r="R80" s="103"/>
      <c r="S80" s="102"/>
      <c r="T80" s="102"/>
      <c r="U80" s="103"/>
      <c r="V80" s="98" t="s">
        <v>41</v>
      </c>
      <c r="W80" s="100"/>
      <c r="X80" s="100"/>
      <c r="Y80" s="100"/>
      <c r="Z80" s="99"/>
      <c r="AA80" s="100"/>
      <c r="AB80" s="100"/>
      <c r="AC80" s="99"/>
      <c r="AD80" s="100"/>
      <c r="AE80" s="104"/>
    </row>
    <row r="81" spans="1:31" s="105" customFormat="1" ht="15.75">
      <c r="A81" s="166"/>
      <c r="B81" s="167" t="s">
        <v>18</v>
      </c>
      <c r="C81" s="168"/>
      <c r="D81" s="169"/>
      <c r="E81" s="169"/>
      <c r="F81" s="168"/>
      <c r="G81" s="169"/>
      <c r="H81" s="170"/>
      <c r="I81" s="168"/>
      <c r="J81" s="169"/>
      <c r="K81" s="170"/>
      <c r="L81" s="167" t="s">
        <v>43</v>
      </c>
      <c r="M81" s="171"/>
      <c r="N81" s="171"/>
      <c r="O81" s="172"/>
      <c r="P81" s="171"/>
      <c r="Q81" s="171"/>
      <c r="R81" s="172"/>
      <c r="S81" s="171"/>
      <c r="T81" s="171"/>
      <c r="U81" s="172"/>
      <c r="V81" s="167" t="s">
        <v>43</v>
      </c>
      <c r="W81" s="169"/>
      <c r="X81" s="169"/>
      <c r="Y81" s="169"/>
      <c r="Z81" s="168"/>
      <c r="AA81" s="169"/>
      <c r="AB81" s="169"/>
      <c r="AC81" s="168"/>
      <c r="AD81" s="169"/>
      <c r="AE81" s="173"/>
    </row>
  </sheetData>
  <sheetProtection selectLockedCells="1" selectUnlockedCells="1"/>
  <mergeCells count="65">
    <mergeCell ref="AD75:AD76"/>
    <mergeCell ref="AE75:AE76"/>
    <mergeCell ref="A1:AE1"/>
    <mergeCell ref="X75:X76"/>
    <mergeCell ref="Y75:Y76"/>
    <mergeCell ref="AA75:AA76"/>
    <mergeCell ref="AB75:AB76"/>
    <mergeCell ref="N75:N76"/>
    <mergeCell ref="O75:O76"/>
    <mergeCell ref="Q75:Q76"/>
    <mergeCell ref="R75:R76"/>
    <mergeCell ref="G75:G76"/>
    <mergeCell ref="H75:H76"/>
    <mergeCell ref="J75:J76"/>
    <mergeCell ref="K75:K76"/>
    <mergeCell ref="A70:A71"/>
    <mergeCell ref="A74:A78"/>
    <mergeCell ref="D75:D76"/>
    <mergeCell ref="E75:E76"/>
    <mergeCell ref="AD60:AD61"/>
    <mergeCell ref="AE60:AE61"/>
    <mergeCell ref="X64:X65"/>
    <mergeCell ref="Y64:Y65"/>
    <mergeCell ref="AA64:AA65"/>
    <mergeCell ref="AB64:AB65"/>
    <mergeCell ref="AD64:AD65"/>
    <mergeCell ref="AE64:AE65"/>
    <mergeCell ref="X60:X61"/>
    <mergeCell ref="Y60:Y61"/>
    <mergeCell ref="AA60:AA61"/>
    <mergeCell ref="AB60:AB61"/>
    <mergeCell ref="N60:N61"/>
    <mergeCell ref="O60:O61"/>
    <mergeCell ref="Q60:Q61"/>
    <mergeCell ref="R60:R61"/>
    <mergeCell ref="D60:D61"/>
    <mergeCell ref="E60:E61"/>
    <mergeCell ref="J60:J61"/>
    <mergeCell ref="K60:K61"/>
    <mergeCell ref="A10:A11"/>
    <mergeCell ref="A20:A21"/>
    <mergeCell ref="A24:A27"/>
    <mergeCell ref="A49:A51"/>
    <mergeCell ref="P5:R5"/>
    <mergeCell ref="S5:U5"/>
    <mergeCell ref="W5:Y5"/>
    <mergeCell ref="Z5:AB5"/>
    <mergeCell ref="V4:V5"/>
    <mergeCell ref="W4:Y4"/>
    <mergeCell ref="Z4:AB4"/>
    <mergeCell ref="S4:U4"/>
    <mergeCell ref="C5:E5"/>
    <mergeCell ref="F5:H5"/>
    <mergeCell ref="I5:K5"/>
    <mergeCell ref="M5:O5"/>
    <mergeCell ref="AC4:AE4"/>
    <mergeCell ref="AC5:AE5"/>
    <mergeCell ref="A4:A5"/>
    <mergeCell ref="B4:B5"/>
    <mergeCell ref="C4:E4"/>
    <mergeCell ref="F4:H4"/>
    <mergeCell ref="I4:K4"/>
    <mergeCell ref="L4:L5"/>
    <mergeCell ref="M4:O4"/>
    <mergeCell ref="P4:R4"/>
  </mergeCells>
  <printOptions horizontalCentered="1"/>
  <pageMargins left="0.3937007874015748" right="0.3937007874015748" top="0.6692913385826772" bottom="0.6692913385826772" header="0.7874015748031497" footer="0.7874015748031497"/>
  <pageSetup horizontalDpi="300" verticalDpi="300" orientation="landscape" paperSize="9" scale="50" r:id="rId2"/>
  <headerFooter alignWithMargins="0">
    <oddHeader>&amp;LCittà metropolitana di Milano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7.140625" style="0" customWidth="1"/>
    <col min="2" max="2" width="23.28125" style="0" customWidth="1"/>
    <col min="3" max="5" width="10.7109375" style="0" customWidth="1"/>
    <col min="6" max="6" width="21.140625" style="0" customWidth="1"/>
    <col min="7" max="7" width="12.421875" style="0" customWidth="1"/>
    <col min="8" max="8" width="3.140625" style="0" customWidth="1"/>
    <col min="9" max="9" width="5.00390625" style="0" customWidth="1"/>
    <col min="10" max="10" width="12.421875" style="0" customWidth="1"/>
    <col min="11" max="11" width="3.57421875" style="0" customWidth="1"/>
    <col min="12" max="12" width="5.00390625" style="0" customWidth="1"/>
    <col min="13" max="13" width="13.28125" style="0" customWidth="1"/>
    <col min="14" max="14" width="4.140625" style="0" customWidth="1"/>
    <col min="15" max="15" width="4.421875" style="0" customWidth="1"/>
    <col min="16" max="16" width="21.140625" style="0" customWidth="1"/>
    <col min="17" max="17" width="10.7109375" style="0" customWidth="1"/>
    <col min="18" max="18" width="10.8515625" style="0" customWidth="1"/>
    <col min="19" max="19" width="10.7109375" style="0" customWidth="1"/>
  </cols>
  <sheetData>
    <row r="1" spans="1:19" ht="12.75">
      <c r="A1" s="174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6"/>
    </row>
    <row r="2" spans="1:19" ht="18.75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77"/>
    </row>
    <row r="3" spans="1:19" ht="12.75">
      <c r="A3" s="178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  <c r="R3" s="180"/>
      <c r="S3" s="181"/>
    </row>
    <row r="4" spans="1:19" ht="14.25" customHeight="1">
      <c r="A4" s="198" t="s">
        <v>1</v>
      </c>
      <c r="B4" s="199" t="s">
        <v>2</v>
      </c>
      <c r="C4" s="200" t="s">
        <v>3</v>
      </c>
      <c r="D4" s="200" t="s">
        <v>4</v>
      </c>
      <c r="E4" s="200" t="s">
        <v>5</v>
      </c>
      <c r="F4" s="201" t="s">
        <v>6</v>
      </c>
      <c r="G4" s="200" t="s">
        <v>3</v>
      </c>
      <c r="H4" s="200"/>
      <c r="I4" s="200"/>
      <c r="J4" s="200" t="s">
        <v>4</v>
      </c>
      <c r="K4" s="200"/>
      <c r="L4" s="200"/>
      <c r="M4" s="200" t="s">
        <v>5</v>
      </c>
      <c r="N4" s="200"/>
      <c r="O4" s="200"/>
      <c r="P4" s="200" t="s">
        <v>39</v>
      </c>
      <c r="Q4" s="200" t="s">
        <v>3</v>
      </c>
      <c r="R4" s="200" t="s">
        <v>4</v>
      </c>
      <c r="S4" s="202" t="s">
        <v>5</v>
      </c>
    </row>
    <row r="5" spans="1:19" ht="19.5" customHeight="1">
      <c r="A5" s="198"/>
      <c r="B5" s="199"/>
      <c r="C5" s="200"/>
      <c r="D5" s="200"/>
      <c r="E5" s="200"/>
      <c r="F5" s="201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2"/>
    </row>
    <row r="6" spans="1:19" ht="7.5" customHeight="1">
      <c r="A6" s="182"/>
      <c r="B6" s="183"/>
      <c r="C6" s="203" t="s">
        <v>86</v>
      </c>
      <c r="D6" s="203" t="s">
        <v>86</v>
      </c>
      <c r="E6" s="203" t="s">
        <v>86</v>
      </c>
      <c r="F6" s="8"/>
      <c r="G6" s="184"/>
      <c r="H6" s="203" t="s">
        <v>9</v>
      </c>
      <c r="I6" s="204">
        <f>G7/G8</f>
        <v>1.7973334329831598</v>
      </c>
      <c r="J6" s="184"/>
      <c r="K6" s="203" t="s">
        <v>9</v>
      </c>
      <c r="L6" s="204">
        <f>J7/J8</f>
        <v>1.8223679739734069</v>
      </c>
      <c r="M6" s="184"/>
      <c r="N6" s="203" t="s">
        <v>9</v>
      </c>
      <c r="O6" s="204">
        <f>M7/M8</f>
        <v>2.121964881359295</v>
      </c>
      <c r="P6" s="183"/>
      <c r="Q6" s="205" t="s">
        <v>86</v>
      </c>
      <c r="R6" s="205" t="s">
        <v>86</v>
      </c>
      <c r="S6" s="206" t="s">
        <v>86</v>
      </c>
    </row>
    <row r="7" spans="1:19" ht="12.75">
      <c r="A7" s="185" t="s">
        <v>87</v>
      </c>
      <c r="B7" s="186" t="s">
        <v>88</v>
      </c>
      <c r="C7" s="203"/>
      <c r="D7" s="203"/>
      <c r="E7" s="203"/>
      <c r="F7" s="187" t="s">
        <v>10</v>
      </c>
      <c r="G7" s="188">
        <v>37768417.07</v>
      </c>
      <c r="H7" s="203"/>
      <c r="I7" s="204"/>
      <c r="J7" s="188">
        <v>38294482.5</v>
      </c>
      <c r="K7" s="203"/>
      <c r="L7" s="204"/>
      <c r="M7" s="188">
        <v>41066322.69</v>
      </c>
      <c r="N7" s="203"/>
      <c r="O7" s="204"/>
      <c r="P7" s="189" t="s">
        <v>41</v>
      </c>
      <c r="Q7" s="205"/>
      <c r="R7" s="205"/>
      <c r="S7" s="206"/>
    </row>
    <row r="8" spans="1:19" ht="18.75" customHeight="1">
      <c r="A8" s="190"/>
      <c r="B8" s="191" t="s">
        <v>89</v>
      </c>
      <c r="C8" s="203"/>
      <c r="D8" s="203"/>
      <c r="E8" s="203"/>
      <c r="F8" s="192" t="s">
        <v>90</v>
      </c>
      <c r="G8" s="193">
        <v>21013584</v>
      </c>
      <c r="H8" s="203"/>
      <c r="I8" s="204"/>
      <c r="J8" s="193">
        <v>21013584</v>
      </c>
      <c r="K8" s="203"/>
      <c r="L8" s="204"/>
      <c r="M8" s="193">
        <v>19352970</v>
      </c>
      <c r="N8" s="203"/>
      <c r="O8" s="204"/>
      <c r="P8" s="192" t="s">
        <v>90</v>
      </c>
      <c r="Q8" s="205"/>
      <c r="R8" s="205"/>
      <c r="S8" s="206"/>
    </row>
    <row r="9" spans="1:19" ht="6.75" customHeight="1">
      <c r="A9" s="182"/>
      <c r="B9" s="183"/>
      <c r="C9" s="207" t="s">
        <v>86</v>
      </c>
      <c r="D9" s="207" t="s">
        <v>86</v>
      </c>
      <c r="E9" s="207" t="s">
        <v>86</v>
      </c>
      <c r="F9" s="183"/>
      <c r="G9" s="184"/>
      <c r="H9" s="207" t="s">
        <v>9</v>
      </c>
      <c r="I9" s="208">
        <f>G10/G11</f>
        <v>3.6298907646474676</v>
      </c>
      <c r="J9" s="184"/>
      <c r="K9" s="207" t="s">
        <v>9</v>
      </c>
      <c r="L9" s="208"/>
      <c r="M9" s="184"/>
      <c r="N9" s="207" t="s">
        <v>9</v>
      </c>
      <c r="O9" s="208"/>
      <c r="P9" s="183"/>
      <c r="Q9" s="209" t="s">
        <v>86</v>
      </c>
      <c r="R9" s="209" t="s">
        <v>86</v>
      </c>
      <c r="S9" s="210" t="s">
        <v>86</v>
      </c>
    </row>
    <row r="10" spans="1:19" ht="12.75">
      <c r="A10" s="185" t="s">
        <v>91</v>
      </c>
      <c r="B10" s="187" t="s">
        <v>29</v>
      </c>
      <c r="C10" s="207"/>
      <c r="D10" s="207"/>
      <c r="E10" s="207"/>
      <c r="F10" s="187" t="s">
        <v>10</v>
      </c>
      <c r="G10" s="188">
        <v>51174.2</v>
      </c>
      <c r="H10" s="207"/>
      <c r="I10" s="208"/>
      <c r="J10" s="188">
        <v>0</v>
      </c>
      <c r="K10" s="207"/>
      <c r="L10" s="208"/>
      <c r="M10" s="188">
        <v>0</v>
      </c>
      <c r="N10" s="207"/>
      <c r="O10" s="208"/>
      <c r="P10" s="189" t="s">
        <v>41</v>
      </c>
      <c r="Q10" s="209"/>
      <c r="R10" s="209"/>
      <c r="S10" s="210"/>
    </row>
    <row r="11" spans="1:19" ht="18.75" customHeight="1">
      <c r="A11" s="194" t="s">
        <v>92</v>
      </c>
      <c r="B11" s="195" t="s">
        <v>18</v>
      </c>
      <c r="C11" s="207"/>
      <c r="D11" s="207"/>
      <c r="E11" s="207"/>
      <c r="F11" s="195" t="s">
        <v>90</v>
      </c>
      <c r="G11" s="196">
        <v>14098</v>
      </c>
      <c r="H11" s="207"/>
      <c r="I11" s="208"/>
      <c r="J11" s="196">
        <v>0</v>
      </c>
      <c r="K11" s="207"/>
      <c r="L11" s="208"/>
      <c r="M11" s="196">
        <v>0</v>
      </c>
      <c r="N11" s="207"/>
      <c r="O11" s="208"/>
      <c r="P11" s="195" t="s">
        <v>93</v>
      </c>
      <c r="Q11" s="209"/>
      <c r="R11" s="209"/>
      <c r="S11" s="210"/>
    </row>
  </sheetData>
  <sheetProtection selectLockedCells="1" selectUnlockedCells="1"/>
  <mergeCells count="38">
    <mergeCell ref="O9:O11"/>
    <mergeCell ref="Q9:Q11"/>
    <mergeCell ref="R9:R11"/>
    <mergeCell ref="S9:S11"/>
    <mergeCell ref="I9:I11"/>
    <mergeCell ref="K9:K11"/>
    <mergeCell ref="L9:L11"/>
    <mergeCell ref="N9:N11"/>
    <mergeCell ref="C9:C11"/>
    <mergeCell ref="D9:D11"/>
    <mergeCell ref="E9:E11"/>
    <mergeCell ref="H9:H11"/>
    <mergeCell ref="O6:O8"/>
    <mergeCell ref="Q6:Q8"/>
    <mergeCell ref="R6:R8"/>
    <mergeCell ref="S6:S8"/>
    <mergeCell ref="I6:I8"/>
    <mergeCell ref="K6:K8"/>
    <mergeCell ref="L6:L8"/>
    <mergeCell ref="N6:N8"/>
    <mergeCell ref="C6:C8"/>
    <mergeCell ref="D6:D8"/>
    <mergeCell ref="E6:E8"/>
    <mergeCell ref="H6:H8"/>
    <mergeCell ref="P4:P5"/>
    <mergeCell ref="Q4:Q5"/>
    <mergeCell ref="R4:R5"/>
    <mergeCell ref="S4:S5"/>
    <mergeCell ref="A2:R2"/>
    <mergeCell ref="A4:A5"/>
    <mergeCell ref="B4:B5"/>
    <mergeCell ref="C4:C5"/>
    <mergeCell ref="D4:D5"/>
    <mergeCell ref="E4:E5"/>
    <mergeCell ref="F4:F5"/>
    <mergeCell ref="G4:I5"/>
    <mergeCell ref="J4:L5"/>
    <mergeCell ref="M4:O5"/>
  </mergeCells>
  <printOptions horizontalCentered="1"/>
  <pageMargins left="0.5905511811023623" right="0.4724409448818898" top="2.7559055118110236" bottom="0.03937007874015748" header="2.598425196850394" footer="0"/>
  <pageSetup fitToHeight="2" horizontalDpi="300" verticalDpi="300" orientation="landscape" paperSize="9" scale="65" r:id="rId2"/>
  <headerFooter alignWithMargins="0">
    <oddHeader>&amp;L&amp;"Times New Roman,Normale"&amp;12Città metropolitana di Milano</oddHeader>
    <oddFooter xml:space="preserve">&amp;R&amp;"Times New Roman,Normale"&amp;14
&amp;"Arial,Normale"&amp;12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provincia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acinti</dc:creator>
  <cp:keywords/>
  <dc:description/>
  <cp:lastModifiedBy>tfirpo</cp:lastModifiedBy>
  <cp:lastPrinted>2015-04-03T08:43:03Z</cp:lastPrinted>
  <dcterms:modified xsi:type="dcterms:W3CDTF">2016-01-05T08:34:59Z</dcterms:modified>
  <cp:category/>
  <cp:version/>
  <cp:contentType/>
  <cp:contentStatus/>
</cp:coreProperties>
</file>